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\itzhak$\בלמ הסכמים חוזים ומכרזים\מכרזים\חומרי עבודה\2020\1.3\"/>
    </mc:Choice>
  </mc:AlternateContent>
  <bookViews>
    <workbookView xWindow="0" yWindow="0" windowWidth="24000" windowHeight="9090"/>
  </bookViews>
  <sheets>
    <sheet name="גיליון1" sheetId="1" r:id="rId1"/>
  </sheets>
  <definedNames>
    <definedName name="_xlnm.Print_Area" localSheetId="0">גיליון1!$A$1:$E$460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7" i="1" l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425" i="1" l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24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388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74" i="1"/>
  <c r="E365" i="1"/>
  <c r="E366" i="1"/>
  <c r="E367" i="1"/>
  <c r="E368" i="1"/>
  <c r="E369" i="1"/>
  <c r="E370" i="1"/>
  <c r="E371" i="1"/>
  <c r="E372" i="1"/>
  <c r="E364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46" i="1"/>
  <c r="E337" i="1"/>
  <c r="E338" i="1"/>
  <c r="E339" i="1"/>
  <c r="E340" i="1"/>
  <c r="E341" i="1"/>
  <c r="E342" i="1"/>
  <c r="E343" i="1"/>
  <c r="E344" i="1"/>
  <c r="E336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280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45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182" i="1"/>
  <c r="E179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10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82" i="1"/>
  <c r="E68" i="1"/>
  <c r="E69" i="1"/>
  <c r="E70" i="1"/>
  <c r="E71" i="1"/>
  <c r="E72" i="1"/>
  <c r="E73" i="1"/>
  <c r="E74" i="1"/>
  <c r="E75" i="1"/>
  <c r="E76" i="1"/>
  <c r="E77" i="1"/>
  <c r="E78" i="1"/>
  <c r="E79" i="1"/>
  <c r="E67" i="1"/>
  <c r="E57" i="1"/>
  <c r="E58" i="1"/>
  <c r="E59" i="1"/>
  <c r="E60" i="1"/>
  <c r="E61" i="1"/>
  <c r="E62" i="1"/>
  <c r="E63" i="1"/>
  <c r="E64" i="1"/>
  <c r="E65" i="1"/>
  <c r="E5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8" i="1"/>
  <c r="E458" i="1" l="1"/>
  <c r="E459" i="1" s="1"/>
  <c r="E460" i="1" s="1"/>
  <c r="E2" i="1" s="1"/>
</calcChain>
</file>

<file path=xl/sharedStrings.xml><?xml version="1.0" encoding="utf-8"?>
<sst xmlns="http://schemas.openxmlformats.org/spreadsheetml/2006/main" count="492" uniqueCount="463">
  <si>
    <t xml:space="preserve">מס </t>
  </si>
  <si>
    <t>הערכה כמותית</t>
  </si>
  <si>
    <t>איזמל SDS MAX שטוח אורך 600 מ"מ*</t>
  </si>
  <si>
    <t>אקדח מרק אנגלי כתום</t>
  </si>
  <si>
    <t xml:space="preserve">אקדח סיליקון מקצועי </t>
  </si>
  <si>
    <t>ג'אבקה 5" - VISEGRIP 5CR*</t>
  </si>
  <si>
    <t xml:space="preserve">להבים לסכין יפני מקצועי קופסא של 10 יח' </t>
  </si>
  <si>
    <t>לום (מפרק) 350 מ"מ</t>
  </si>
  <si>
    <t>לום (מפרק) 900 מ"מ</t>
  </si>
  <si>
    <t>מברג טסטר</t>
  </si>
  <si>
    <t>מד זווית למסגר 400 עם גב (בלוסטה)</t>
  </si>
  <si>
    <t>מסור יד למתכת מקצועי</t>
  </si>
  <si>
    <t>מסור יד לעץ ידני מקצועי</t>
  </si>
  <si>
    <t>מסור ידני לגבס ידית פלסטיק סטנלי</t>
  </si>
  <si>
    <t>מספרי פח ישר צהוב תוצרת סיגנט*</t>
  </si>
  <si>
    <t>מפתח צינורות, גודל: 300 מ"מ, "12</t>
  </si>
  <si>
    <t>מפתח צינורות, גודל: 600 מ"מ, "24</t>
  </si>
  <si>
    <t>מפתח שוודי "12</t>
  </si>
  <si>
    <t>מפתח שוודי "15</t>
  </si>
  <si>
    <t>מפתח שוודי "6</t>
  </si>
  <si>
    <t>משפך פלסטיק בינוני</t>
  </si>
  <si>
    <t>סט מברגים מקצועי (פיליפס + שטוח) - 8 יחידות תוצרת סטנלי*</t>
  </si>
  <si>
    <t>סט מפתח מומנט אלן סימטרי איכותי</t>
  </si>
  <si>
    <t xml:space="preserve">סט מפתחות מומנט אלן </t>
  </si>
  <si>
    <t>סט מפתחות רינג 14 יחידות פתוח 6-32 מ"מ איכותי</t>
  </si>
  <si>
    <t>סט מפתחות רינג רצ'ט 8-19 מ"מ תוצרת סיגנט*</t>
  </si>
  <si>
    <t>סכין יפני רחב מסיבי מסילת מתכת </t>
  </si>
  <si>
    <t xml:space="preserve">פטיש ברזל סטנלי 1 ק"ג </t>
  </si>
  <si>
    <t>פטיש ברזל סטנלי 2 ק"ג</t>
  </si>
  <si>
    <t>פטיש ברזל סטנלי 5 ק"ג</t>
  </si>
  <si>
    <t>פטיש גומי ידית פיבר</t>
  </si>
  <si>
    <t>פטיש ידית עץ 1 ק"ג</t>
  </si>
  <si>
    <t>פלייר "6</t>
  </si>
  <si>
    <t>פלס אלומיניום 40 ס"מ</t>
  </si>
  <si>
    <t>פלס אלומיניום 80 ס"מ</t>
  </si>
  <si>
    <t>פלס מגנטי 30 ס"מ עשוי אלומיניום</t>
  </si>
  <si>
    <t>צבת סטנדרטי</t>
  </si>
  <si>
    <t>סה"כ לפני מע"מ</t>
  </si>
  <si>
    <t>מע"מ</t>
  </si>
  <si>
    <t>סה"כ כולל מע"מ</t>
  </si>
  <si>
    <t>תיאור הפריט(* במידה ואין את הפירמה והדגם שמופיע בטבלה , יש לתת מוצר חלופי שווה ערך למוצר הקיים ולציין זאת בהערות, את הפירמה המוצעת ודגם הפריט.)</t>
  </si>
  <si>
    <t>מחיר יחידה לפני מע"מ</t>
  </si>
  <si>
    <t>גוף משחזת זווית 1/2 4 MAKITA DGA452Z 18V נטען כולל ומטען *</t>
  </si>
  <si>
    <t>מברגה אימפקט מקיטה נטענת V18+ סט 32 ביטים כולל 2 סוללות ומטען *</t>
  </si>
  <si>
    <t>מברגה/מקדחה רוטטת נטענת  דגם MAKITA DHP453 כולל 2 סוללות ומטען *</t>
  </si>
  <si>
    <t>מקדחה רוטטת חשמלית MAKITA HP1621K *</t>
  </si>
  <si>
    <t>משחזת זוית חשמלי  1/2" 4 MAKITA 9557HNG *</t>
  </si>
  <si>
    <t>משחזת זוית חשמלי 9" MAKITA GA9050*</t>
  </si>
  <si>
    <t>פטיש חציבה MAKITA HMO870C*</t>
  </si>
  <si>
    <t>פטישון חשמלי 26 מ"מ 780W שלושה מצבים דגם HD-4009 *</t>
  </si>
  <si>
    <t>פטישון נטען ליתיום MAKITA DHR202RFE כולל מטען ושתי סוללות *</t>
  </si>
  <si>
    <t>רתכת אלקטרונית  200A ZX7  של gelinn*</t>
  </si>
  <si>
    <t>אלקטרודות 15 ק"ג 2.5 מ"מ</t>
  </si>
  <si>
    <t>דיזה לידית CO-2</t>
  </si>
  <si>
    <t>וסת+ שעון לחמצן/ארגון</t>
  </si>
  <si>
    <t>חוט סלילה מסודרת CO2 15 ק"ג קוטר 0.8 מ"מ</t>
  </si>
  <si>
    <t>חוט סלילה מסודרת CO2 15 ק"ג קוטר 1 מ"מ</t>
  </si>
  <si>
    <t>ידית BIZNEL-25 CO-2*</t>
  </si>
  <si>
    <t>ידית ריתוך מסתובבת 400A אדומה</t>
  </si>
  <si>
    <t>מסיכת ריתוך אלקטרונית איכותית CROWNMAN תווך התכהות 9 -13*</t>
  </si>
  <si>
    <t>מסיכת ריתוך ראש עם חלונית מתרוממת איכותית</t>
  </si>
  <si>
    <t>משחת הלחמה כסף רכה 30 גרם</t>
  </si>
  <si>
    <t>משקפי מגן צהובות לבטיחות איכותיים</t>
  </si>
  <si>
    <t>ספרי קירור ל- CO2</t>
  </si>
  <si>
    <t>פיה לידית BINZEL CO-2*</t>
  </si>
  <si>
    <t xml:space="preserve">פרק ב': מקדחים דיסקים ברגים וכו': </t>
  </si>
  <si>
    <t>מאריך/מוביל לביט מגנטי נירוסטה יצוק</t>
  </si>
  <si>
    <t>בוקסה מגנטית 3/8"  45 מ"מ</t>
  </si>
  <si>
    <t>דיסק השחזה "4.5 BOSCH*</t>
  </si>
  <si>
    <t>דיסק השחזה "9 BOSCH*</t>
  </si>
  <si>
    <t>דיסק יהלום "9 BOSCH רב שימושי*</t>
  </si>
  <si>
    <t>דיסק יהלום "4.5 BOSCH פשוט*</t>
  </si>
  <si>
    <t>דיסק לחיתוך "4 BOSCH*</t>
  </si>
  <si>
    <t>דיסק לחיתוך "9 גדול BOSCH*</t>
  </si>
  <si>
    <t>דיסק פלאפ "4.5 BOSCH*</t>
  </si>
  <si>
    <t>כוס יהלום 38 מ"מ לקידוח יבש</t>
  </si>
  <si>
    <t>מברשת שערות פלדה למשחזת "5</t>
  </si>
  <si>
    <t>מוביל למסור כוס L1</t>
  </si>
  <si>
    <t>מוביל למקדחי כוס AFA (14-30) L-2*</t>
  </si>
  <si>
    <t>מקדח HS חרוט 14 מ"מ HALPN*</t>
  </si>
  <si>
    <t>מקדח HS חרוט 15 מ"מ HALPN*</t>
  </si>
  <si>
    <t>מקדח HS חרוט 17 מ"מ HALPN*</t>
  </si>
  <si>
    <t>מקדח HS חרוט 18 מ"מ HALPN*</t>
  </si>
  <si>
    <t>מקדח HS חרוט 20 מ"מ HALPN*</t>
  </si>
  <si>
    <t>מקדח כוס וידה + מוביל 60 HUNTER*</t>
  </si>
  <si>
    <t>סט 9 מפתחות בוקסה טי במידות 6 עד 14 מ"מ סיגנט*</t>
  </si>
  <si>
    <t xml:space="preserve">סט בוקסות "0.5 מקצועי 24 חלקים  </t>
  </si>
  <si>
    <t>סט ביטים מקצועי לאיסכורית BOSCH*</t>
  </si>
  <si>
    <t>סט ביטים מקצועי רגיל</t>
  </si>
  <si>
    <t>סט להבים למסור אנכי 3 חלקים</t>
  </si>
  <si>
    <t>סט מקדחים 5-12 מ"מ SDS</t>
  </si>
  <si>
    <t>סט מקדחים לפטישון 6-12 מ"מ</t>
  </si>
  <si>
    <t>סט מקדחים מדורג 3 יחידות</t>
  </si>
  <si>
    <t>בורג  אקסטרא "1/2 גמבו PAD ראש אום</t>
  </si>
  <si>
    <t>בורג  אקסטרא "3/16 גמבו PAD ראש אום</t>
  </si>
  <si>
    <t>בורג  אקסטרא "5/8 גמבו PAD ראש אום</t>
  </si>
  <si>
    <t>בורג איסכורית "4*"1/4 קודח+אטם (100 יח)</t>
  </si>
  <si>
    <t>בורג איסכורית "7*"1/4 קודח+אטם (100 יח)</t>
  </si>
  <si>
    <t>בורג איסכורית "1.1/2*"1/4 קודח+אטם (100 יח)</t>
  </si>
  <si>
    <t>בורג איסכורית "1.1/4*"1/4 קודח+אטם (100 יח)</t>
  </si>
  <si>
    <t>בורג איסכורית "1*"1/4 קודח+אטם (100 יח)</t>
  </si>
  <si>
    <t>בורג איסכורית "2.1/2*"1/4 קודח+אטם (100 יח)</t>
  </si>
  <si>
    <t>בורג איסכורית "2*"1/4 קודח+אטם (100 יח)</t>
  </si>
  <si>
    <t>בורג איסכורית "3/4*"1/4 קודח+אטם (100 יח)</t>
  </si>
  <si>
    <t>בורג איסכורית "3*"1/4 קודח+אטם (100 יח)</t>
  </si>
  <si>
    <t>בורג איסכורית "51/4"* קודח+אטם (100 יח)</t>
  </si>
  <si>
    <t>בורג איסכורית "6*"1/4 קודח+אטם (100 יח)</t>
  </si>
  <si>
    <t>בורג אקסטרא "1/4 גמבו (קדח 9) PAD ראש אום</t>
  </si>
  <si>
    <t>בורג אקסטרא "3/8  גמבו (קדח 13) PAD ראש אום</t>
  </si>
  <si>
    <t>בורג אקסטרא "5/16 גמבו (קדח 11) PAD ראש אום</t>
  </si>
  <si>
    <t>בורג גבס 25 מ"מ(200 יח)</t>
  </si>
  <si>
    <t>בורג גבס 3.5*2.5(200 יח)</t>
  </si>
  <si>
    <t>בורג גבס 35 מ"מ(200 יח)</t>
  </si>
  <si>
    <t>בורג גבס 40 מ"מ ראש קודח(200 יח)</t>
  </si>
  <si>
    <t>בורג גבס 40 מ"מ(200 יח)</t>
  </si>
  <si>
    <t>בורג גבס 55 מ"מ(200 יח)</t>
  </si>
  <si>
    <t>בורג הידוק "5/16 100 מ"מ</t>
  </si>
  <si>
    <t>בורג הידוק "5/16 120 מ"מ</t>
  </si>
  <si>
    <t>בורג הידוק "5/16 150 מ"מ</t>
  </si>
  <si>
    <t>בורג הידוק "5/16 50 מ"מ</t>
  </si>
  <si>
    <t>בורג הידוק "5/16 60 מ"מ</t>
  </si>
  <si>
    <t>בורג הידוק "5/16 80 מ"מ</t>
  </si>
  <si>
    <t>בורג למשקוף 76 מ"מ(200 יח)</t>
  </si>
  <si>
    <t>בורג סיבית "4 "40*(1000 יח)</t>
  </si>
  <si>
    <t>בורג סיבית "4*"50(1000 יח)</t>
  </si>
  <si>
    <t>בורג סיבית "4*"60(1000 יח)</t>
  </si>
  <si>
    <t>בורג סיבית 5"*"40(1000יח)</t>
  </si>
  <si>
    <t>בורג סיבית "5*"70(1000 יח)</t>
  </si>
  <si>
    <t>בורג סיבית "4*"25(1000 יח)</t>
  </si>
  <si>
    <t>בורג סיבית "4*"30 (1000 יח)</t>
  </si>
  <si>
    <t>בורג סיבית "5*"50(1000 יח)</t>
  </si>
  <si>
    <t>בורג סיבית "5*"90 (1000 יח)</t>
  </si>
  <si>
    <t>בורג פח 10מ"מ (1000 יח)</t>
  </si>
  <si>
    <t>בורג פח "30*"40 (1000 יח)</t>
  </si>
  <si>
    <t>בורג פח "6 אורך 4 מ"מ(100 יח)</t>
  </si>
  <si>
    <t>בורג פח "6 אורך 7 מ"מ(100 יח)</t>
  </si>
  <si>
    <t>בורג פח אל פח 13 מ"מ(200 יח)</t>
  </si>
  <si>
    <t>בורג קודח 3.52.5*(100 יח)</t>
  </si>
  <si>
    <t>בורג קודח פח/פח אורך 1.5 ס"מ (1000יח)</t>
  </si>
  <si>
    <t>בורג קודח פח/פח אורך 2 ס"מ (1000יח)</t>
  </si>
  <si>
    <t>בורג קודח פח/פח אורך 3 ס"מ (1000יח)</t>
  </si>
  <si>
    <t xml:space="preserve">בורג ראש עגול 910*(100יח)  </t>
  </si>
  <si>
    <t>סט ברגים  לכיור</t>
  </si>
  <si>
    <t>פינים למדפים נושא מדף מפלסטיק 5 מ”מ (100 יח)</t>
  </si>
  <si>
    <t>דיבל גפרור אדום 35*6 (25 יח)</t>
  </si>
  <si>
    <t>דיבל גפרור ירוק 35*7(25 יח)</t>
  </si>
  <si>
    <t xml:space="preserve">דיבל דפיקה נילון 10*100 (קדח 10) PAD (100 יח) </t>
  </si>
  <si>
    <t xml:space="preserve">דיבל דפיקה נילון 10*120 (קדח 10) PAD (100 יח) </t>
  </si>
  <si>
    <t xml:space="preserve">דיבל דפיקה נילון 6*40 (קדח 6) PAD(100 יח) </t>
  </si>
  <si>
    <t xml:space="preserve">דיבל דפיקה נילון 6*40 (קדח 6) פטרייה אפור PAD(100 יח) </t>
  </si>
  <si>
    <t xml:space="preserve">דיבל דפיקה נילון 6*40 (קדח 6) פטרייה לבן PAD(100 יח) </t>
  </si>
  <si>
    <t xml:space="preserve">דיבל דפיקה נילון 680* (קדח 6) PAD(100 יח) </t>
  </si>
  <si>
    <t xml:space="preserve">דיבל דפיקה נילון 8*100 (קדח 8) PAD(100 יח) </t>
  </si>
  <si>
    <t xml:space="preserve">דיבל דפיקה נילון 8*120 (קדח 8) PAD(100 יח) </t>
  </si>
  <si>
    <t xml:space="preserve">דיבל דפיקה נילון 8*60 (קדח 8) PAD(100 יח) </t>
  </si>
  <si>
    <t xml:space="preserve">דיבל דפיקה נילון 8*80 (קדח 8) PAD(100 יח) </t>
  </si>
  <si>
    <t>דיבל לקיר גבס 6 מ"מ (10 יח)</t>
  </si>
  <si>
    <t>דיבל לקיר גבס 8 מ"מ (10 יח)</t>
  </si>
  <si>
    <t>מסמר מס' 10 (1000 יח)</t>
  </si>
  <si>
    <t>מסמר מס' 3 (1000 יח)</t>
  </si>
  <si>
    <t>מסמר מס' 6 (1000 יח)</t>
  </si>
  <si>
    <t>מסמר פלדה 302*(100 יח)</t>
  </si>
  <si>
    <t>מסמר פלדה 3*50 (100 יח)</t>
  </si>
  <si>
    <t xml:space="preserve">אבקה לצביעת בטון 1 ק"ג </t>
  </si>
  <si>
    <t xml:space="preserve">אומגה לגבס 3 מטר </t>
  </si>
  <si>
    <t xml:space="preserve">אספלט דביק אקסל הטלאה קרה שק 25 ק"ג </t>
  </si>
  <si>
    <t>בי ג'י בונד 007 - 25 ק"ג</t>
  </si>
  <si>
    <t>בלוק מחיצה 10 ס"מ</t>
  </si>
  <si>
    <t>בלוק מחיצה 15 ס"מ</t>
  </si>
  <si>
    <t>בלוק מחיצה 20 ס"מ</t>
  </si>
  <si>
    <t xml:space="preserve">בלוק מחיצה 7 ס"מ </t>
  </si>
  <si>
    <t>גליל נייר זכוכית מס' 0 (10 מטר)</t>
  </si>
  <si>
    <t>גליל נייר זכוכית מס' 120 (10 מטר אורך)</t>
  </si>
  <si>
    <t>גליל רשת לגבס (90 מטר)</t>
  </si>
  <si>
    <t>דבק אפוקסי עמיד במים 115 גרם</t>
  </si>
  <si>
    <t>דבק מסטר פיקס 25 ק"ג  לקרמיקה מס' 114</t>
  </si>
  <si>
    <t>דבק פוליאורטן 750 מיל'</t>
  </si>
  <si>
    <t xml:space="preserve">חוט קשירה שזור שחור 0.9 לפי 25 ק"ג </t>
  </si>
  <si>
    <t xml:space="preserve">חוט קשירה שזור מגולוון 0.9 לפי 25 ק"ג </t>
  </si>
  <si>
    <t>חול שק 70/90/70</t>
  </si>
  <si>
    <t xml:space="preserve">חול שק קטן 25 ק"ג </t>
  </si>
  <si>
    <t>חצץ שק 25 ק"ג</t>
  </si>
  <si>
    <t>טיח גבס גדול PL100  40 ק"ג</t>
  </si>
  <si>
    <t>טיט 25 ק"ג</t>
  </si>
  <si>
    <t>טיט שק ענק 70\90\70</t>
  </si>
  <si>
    <t>כף בנאים 5</t>
  </si>
  <si>
    <t>כף בנאים 8</t>
  </si>
  <si>
    <t>כף טייחים 18 מרובע</t>
  </si>
  <si>
    <t xml:space="preserve">לוח גבס ירוק עובי 12.5מ"מ  אורך 2.60 מ' </t>
  </si>
  <si>
    <t>לוח גבס לבן עובי 12.5 מ"מ אורך 2.60 מטר</t>
  </si>
  <si>
    <t>לוח הנמכת תקרה 6060* (לפי מ"ר) חלק</t>
  </si>
  <si>
    <t xml:space="preserve">מאלג משונן 7 מ"מ ידית פלסטיק </t>
  </si>
  <si>
    <t>מאלג רגיל</t>
  </si>
  <si>
    <t>מיין (קורה ראשית להנמכה) 3.6 מ'</t>
  </si>
  <si>
    <t>מלט לבן 25 ק"ג</t>
  </si>
  <si>
    <t xml:space="preserve">מלט לבן 50 ק"ג </t>
  </si>
  <si>
    <t xml:space="preserve">מלט שחור 25 ק"ג </t>
  </si>
  <si>
    <t xml:space="preserve">מלט שחור 50 ק"ג </t>
  </si>
  <si>
    <t>מלץ גומי לרובה אפוקסי </t>
  </si>
  <si>
    <t>מסלול לקירות גבס 5  ס"מ (3 מטר)</t>
  </si>
  <si>
    <t>מסלול לקירות גבס 7  ס"מ (3 מטר)</t>
  </si>
  <si>
    <t xml:space="preserve">מרזב פלסטיק "2 צול 3 מטר </t>
  </si>
  <si>
    <t xml:space="preserve">מרזב פלסטיק "3 צול 3 מטר </t>
  </si>
  <si>
    <t xml:space="preserve">מרזב פלסטיק "4 צול 3 מטר </t>
  </si>
  <si>
    <t>מרק אקרילי</t>
  </si>
  <si>
    <t>משטח ספוג עובי 2 ס"מ 1X2</t>
  </si>
  <si>
    <t>ניצב לקירות גבס 5 ס"מ  3 מטר</t>
  </si>
  <si>
    <t>ניצב לקירות גבס 7 ס"מ  3 מטר</t>
  </si>
  <si>
    <t xml:space="preserve">סייד 0.6 (קורה להנמכה) </t>
  </si>
  <si>
    <t xml:space="preserve">סייד 1.2 מטר (קורות להנמכה) </t>
  </si>
  <si>
    <t>ספייסר לריצוף 2 מ"מ (100 יחידות בחבילה)</t>
  </si>
  <si>
    <t xml:space="preserve">פוליגג 20 ק"ג לאיטום והלבנת גגות </t>
  </si>
  <si>
    <t>פשתן לצמה חבילה</t>
  </si>
  <si>
    <t>קנט 28 מ""מ PVC עם דבק 1.3"</t>
  </si>
  <si>
    <t>קערות להכנת בטון (פיילה)</t>
  </si>
  <si>
    <t>רובה 1 ק"ג של יעקובי לבן/אפור/קרם</t>
  </si>
  <si>
    <t>שומשום 1-2 ס"מ שטוף שק ענק 70/90/70</t>
  </si>
  <si>
    <t>שומשום 1-2 ס"מ שטוף שק קטן 25 ק"ג</t>
  </si>
  <si>
    <t xml:space="preserve">שפכטל 4" נירוסטה </t>
  </si>
  <si>
    <t>שפכטל 6" נירוסטה</t>
  </si>
  <si>
    <t xml:space="preserve">שק קטן לפינוי פסולת בניין </t>
  </si>
  <si>
    <t>שק ביג בג לפינוי פסולת בניין 90</t>
  </si>
  <si>
    <t xml:space="preserve">שק שליכט חלק 20 ק"ג </t>
  </si>
  <si>
    <t>אקדח ריסוס צבע, פיסטולט מיכל תחתון VOYLET צבע רגיל*</t>
  </si>
  <si>
    <t>אקדח ריסוס צבע, פיסטולט מיכל תחתון VOYLET צבע שמן*</t>
  </si>
  <si>
    <t>מארז שרוול רולר ספוג 4" (10 יח' במארז)</t>
  </si>
  <si>
    <t>מברשת סיד בובה 3" יעקבי*</t>
  </si>
  <si>
    <t>מברשת סיד בובה 4" יעקבי*</t>
  </si>
  <si>
    <t>מברשת סיד בובה 5" יעקבי*</t>
  </si>
  <si>
    <t>מברשת צבע מקצועית 1"</t>
  </si>
  <si>
    <t>מברשת צבע מקצועית 1/4"</t>
  </si>
  <si>
    <t>מברשת צבע מקצועית 2"</t>
  </si>
  <si>
    <t>מברשת צבע מקצועית 3"</t>
  </si>
  <si>
    <t xml:space="preserve">מוט אלומיניום  טלסקופי לגובה של כ 400 ס"מ </t>
  </si>
  <si>
    <t>מסיר צבע ספריי</t>
  </si>
  <si>
    <t>מתקן לרולר 4" איכותי</t>
  </si>
  <si>
    <t>מתקן לרולר 9" איכותי</t>
  </si>
  <si>
    <t>ספוג פס צהוב (מארז 10 יח')</t>
  </si>
  <si>
    <t>רולר 4" פס צהוב+מגש</t>
  </si>
  <si>
    <t>רולר לצבע 4"</t>
  </si>
  <si>
    <t>רולר לצבע 9"</t>
  </si>
  <si>
    <t>רולר פרווה כולל ידית 4"</t>
  </si>
  <si>
    <t>אום תותב 16"-3/4" אס.פי</t>
  </si>
  <si>
    <t>אטם למצוף ניאגרה פלאסון*</t>
  </si>
  <si>
    <t>אטם לפעמון ניאגרה פלאסון*</t>
  </si>
  <si>
    <t>אטם מעבר לצינור ניאגרה לאסלה</t>
  </si>
  <si>
    <t>ברך  2.3/4"  ברזל מגולוון</t>
  </si>
  <si>
    <t>ברך  45 מעלות 50"/50"</t>
  </si>
  <si>
    <t>ברך  90 מעלות  1/2" ברזל מגולוון</t>
  </si>
  <si>
    <t>ברך  90 מעלות 50/50</t>
  </si>
  <si>
    <t>ברך לאסלה שרשורי קצר 4"</t>
  </si>
  <si>
    <t>גומייה 16" לצינור ניאגרה</t>
  </si>
  <si>
    <t>גומייה 3/4" לברז מטבח</t>
  </si>
  <si>
    <t>זווית 4" pvc שפכים 90 מעלות +אטם</t>
  </si>
  <si>
    <t>טי 16" אס.פי</t>
  </si>
  <si>
    <t>טפלון סרט בידוד לברזים</t>
  </si>
  <si>
    <t>מאריך גמיש לניל 15 סמ' 1/2"</t>
  </si>
  <si>
    <t>מאריך גמיש לניל 15 סמ' 3/8"</t>
  </si>
  <si>
    <t>מאריך גמיש לניל 20 סמ' 1/2"</t>
  </si>
  <si>
    <t>מאריך גמיש לניל 20 סמ' 3/8"</t>
  </si>
  <si>
    <t>מאריך גמיש לניל 25 סמ' 3/8"</t>
  </si>
  <si>
    <t>מאריך גמיש לניל 30 סמ' 1/2"</t>
  </si>
  <si>
    <t>מאריך גמיש לניל 30 סמ' 3/8"</t>
  </si>
  <si>
    <t>מאריך גמיש לניל 40 סמ' 1/2"</t>
  </si>
  <si>
    <t>מאריך גמיש לניל 40 סמ' 3/8"</t>
  </si>
  <si>
    <t>מאריך נחושת 1/2" 1 ס"מ</t>
  </si>
  <si>
    <t>מאריך נחושת 1/2" 2 ס"מ</t>
  </si>
  <si>
    <t>מאריך נחושת 1/2" 3 ס"מ</t>
  </si>
  <si>
    <t>מאריך נחושת 1/2" 4 ס"מ</t>
  </si>
  <si>
    <t>מאריך נחושת 1/2" 5 ס"מ</t>
  </si>
  <si>
    <t>מחבר זכר/נקבה אס.פי</t>
  </si>
  <si>
    <t>מחבר פקס  1/2" - 16" חוץ דרג 24</t>
  </si>
  <si>
    <t>מחבר פקס  1/2" - 20"  חוץ דרג  24</t>
  </si>
  <si>
    <t>מחבר פקס  3/4" - 16" חוץ דרג 24</t>
  </si>
  <si>
    <t>מחבר פקס  3/4" - 20" פנים דגם 24</t>
  </si>
  <si>
    <t>מיכל הדחה לבן פלסאון*</t>
  </si>
  <si>
    <t>מיכל הדחה פלסאון דו כמותי*</t>
  </si>
  <si>
    <t>מנג'ט 2"</t>
  </si>
  <si>
    <t>מצוף לניאגרה</t>
  </si>
  <si>
    <t>ניפל  1/2" אורך 10 ס"מ ברזל מגולוון</t>
  </si>
  <si>
    <t>ניפל 0.5 " אס.פי</t>
  </si>
  <si>
    <t xml:space="preserve">סיפון 1.1/4" פלסטיק לכיור רחצה </t>
  </si>
  <si>
    <t xml:space="preserve">סיפון 1.5" פלסטיק לכיור רחצה </t>
  </si>
  <si>
    <t>סיפון פלסטיק 2" לכיור מטבח</t>
  </si>
  <si>
    <t>סיפון שרשורי 1"*1.1/4"</t>
  </si>
  <si>
    <t>פעמון לניאגרה פלאסון*</t>
  </si>
  <si>
    <t xml:space="preserve">פקק 1/2" ברזל זכר/נקבה </t>
  </si>
  <si>
    <t>פקק 3/4" ברזל</t>
  </si>
  <si>
    <t>פקק הברגה חוץ 1/2" ברזל מגולוון</t>
  </si>
  <si>
    <t>קופלונג יחיד 1/2" ברזל מגולוון</t>
  </si>
  <si>
    <t>קופלונג יחיד 3/4" ברזל מגולוון</t>
  </si>
  <si>
    <t>קופלונג כפול 1/2"</t>
  </si>
  <si>
    <t>שרשורי 1.1/4" 32</t>
  </si>
  <si>
    <t>שרשורי 4" לאסלה 32</t>
  </si>
  <si>
    <t>תושבת בודדת אס.פי 16 תבריג</t>
  </si>
  <si>
    <t>תושבת בודדת אס.פי 90 תבריג</t>
  </si>
  <si>
    <t>ברז נשלף ענבר 69810 מדגל*</t>
  </si>
  <si>
    <t>ברז גן כדורי "3/4</t>
  </si>
  <si>
    <t>ברז דלי ארוך</t>
  </si>
  <si>
    <t>ברז דלי קצר</t>
  </si>
  <si>
    <t>ברז לקולר לחיץ "1/4 מנירוסטה</t>
  </si>
  <si>
    <t>ברז ניל אורגינל "1/2*"1/2</t>
  </si>
  <si>
    <t>ברז ניקל "1/2 מרכזי</t>
  </si>
  <si>
    <t>ברז סוללה 69034 ‏מדגל*</t>
  </si>
  <si>
    <t>ברז פרח פיה קצרה</t>
  </si>
  <si>
    <t>אסלה P לבן דגם חרסה לילדים*</t>
  </si>
  <si>
    <t>אסלה P לבן דגם חרסה רגילה*</t>
  </si>
  <si>
    <t>אסלה S לבן דגם חרסה*</t>
  </si>
  <si>
    <t xml:space="preserve">אסלה תלויה לבן </t>
  </si>
  <si>
    <t>גוף חימום+פלאנצ'</t>
  </si>
  <si>
    <t>דוד חשמלי 60 ליטר + תופסן</t>
  </si>
  <si>
    <t>טרמוסטט לדוד</t>
  </si>
  <si>
    <t xml:space="preserve">כיור מטבח חרסה </t>
  </si>
  <si>
    <t>כיור רחצה 40/33</t>
  </si>
  <si>
    <t>כיור רחצה 52</t>
  </si>
  <si>
    <t>כיור רחצה לבן 50</t>
  </si>
  <si>
    <t>מושב לאסלה מס' 1</t>
  </si>
  <si>
    <t>ניאגרה גבוהה</t>
  </si>
  <si>
    <t>ניאגרה דו כמותי פלסאון*</t>
  </si>
  <si>
    <t>ניאגרה פלסאון*</t>
  </si>
  <si>
    <t>שסתום בטחון לדוד מים</t>
  </si>
  <si>
    <t>פרק ה- ציוד וחומרים כללי:</t>
  </si>
  <si>
    <t>את חפירה</t>
  </si>
  <si>
    <t>מקל למגרפה 1.50 מטר</t>
  </si>
  <si>
    <t xml:space="preserve">מגרפה 14 שיניים </t>
  </si>
  <si>
    <t xml:space="preserve">מגרפה 16 שיניים </t>
  </si>
  <si>
    <t>מקוש + ידית למקוש</t>
  </si>
  <si>
    <t xml:space="preserve">מריצות עומס 150 ק"ג </t>
  </si>
  <si>
    <t>מעדר לב ידית עץ</t>
  </si>
  <si>
    <t xml:space="preserve">דלי שחור 10 ליטר </t>
  </si>
  <si>
    <t>יעה פח מגולוון</t>
  </si>
  <si>
    <t>גריז אדום פח 18 ליטר</t>
  </si>
  <si>
    <t xml:space="preserve">דבק מגע 1 ק"ג </t>
  </si>
  <si>
    <t>דבק נגרים צהוב - 4 ליטר</t>
  </si>
  <si>
    <t>דבק סיליקון סופר 7 לבן</t>
  </si>
  <si>
    <t>חומצה לאבנית 1 ליטר</t>
  </si>
  <si>
    <t>חומצה מלח פח 32% 16 ליטר</t>
  </si>
  <si>
    <t>ממיר חלודה WD40</t>
  </si>
  <si>
    <t>מסיר שומנים 22 ליטר</t>
  </si>
  <si>
    <t>סבון ידיים עם גרגירים 1 ק"ג</t>
  </si>
  <si>
    <t>סודה קאוסטית 25 ק"ג</t>
  </si>
  <si>
    <t>סיליקון לבן</t>
  </si>
  <si>
    <t xml:space="preserve">סיליקון שקוף </t>
  </si>
  <si>
    <t>סילקון P50</t>
  </si>
  <si>
    <t>אונקל הרמה 1-3 טון</t>
  </si>
  <si>
    <t>אונקל הרמה עד טון</t>
  </si>
  <si>
    <t>אזיקון 2.5250* לבן (200 יח')</t>
  </si>
  <si>
    <t>אזיקון 3.6200* לבן (100 יח')</t>
  </si>
  <si>
    <t>אזיקון 3.6300* לבן (100 יח')</t>
  </si>
  <si>
    <t>אזיקון 4.8300* לבן (100 יח')</t>
  </si>
  <si>
    <t>גלגל חבל מצנח  עובי 4 מ"מ 40 מטר</t>
  </si>
  <si>
    <t>גלגל חבל מצנח  עובי 6 מ"מ 40 מטר</t>
  </si>
  <si>
    <t>גלגל חבל מצנח  עובי 8 מ"מ  40 מטר</t>
  </si>
  <si>
    <t xml:space="preserve">דוקרנים מנירוסטה להרחקת יונים דגם X אורך 5 מטר רוחב 9 ס"מ </t>
  </si>
  <si>
    <t>זוויות ברזל לקיבוע רהיטים</t>
  </si>
  <si>
    <t>כפפות גומי לחומצות (12 זוגות)</t>
  </si>
  <si>
    <t>כפפות לטקס (1*100)</t>
  </si>
  <si>
    <t>כפפות עבודה שחורות (12 זוגות)</t>
  </si>
  <si>
    <t>מגן פינה מפלסטיק (4 יחידות)</t>
  </si>
  <si>
    <t>מגפים מגומי זוג</t>
  </si>
  <si>
    <t>מחזיק נייר טואלט (פלסטיק, מתכת)</t>
  </si>
  <si>
    <t xml:space="preserve">מסכת חצי פנים (אף-פה) דגם 6200 לשימוש עם 2 מסננים </t>
  </si>
  <si>
    <t>נשמיות חד פעמיות (חבילה 50 יח' )</t>
  </si>
  <si>
    <t>סוללות AAA חבילה של 6 יח' DURACELL*</t>
  </si>
  <si>
    <t>סט 8 סוללות DURACELL AA*</t>
  </si>
  <si>
    <t>סרט למניעת החלקה 610 שחור גליל באורך 18.2 מטר ברוחב 50.8 מ"מ.</t>
  </si>
  <si>
    <t>סרט סימון אזהרה אדום לבן 200 מטר</t>
  </si>
  <si>
    <t>קונוס כתום לבן לסימון 80 ס"מ לכבישים מPVC.</t>
  </si>
  <si>
    <t>רצועת הרמה 1 טון 6 מטר</t>
  </si>
  <si>
    <t>רצועת הרמה 2 טון 3 מטר</t>
  </si>
  <si>
    <t>רצועת הרמה 2 טון 4 מטר</t>
  </si>
  <si>
    <t>רצועת הרמה 3 טון 3 מטר</t>
  </si>
  <si>
    <t>רצועת הרמה 3 טון 4 מטר</t>
  </si>
  <si>
    <t>שאקל תיקני 1 טון</t>
  </si>
  <si>
    <t>שאקל תיקני 2 טון</t>
  </si>
  <si>
    <t>שאקל תיקני 4 טון</t>
  </si>
  <si>
    <t>שרשרת מג' 4 מ"מ 1 מטר</t>
  </si>
  <si>
    <t>שרשרת מג' 5 מ"מ 1 מטר</t>
  </si>
  <si>
    <t>שרשרת מג' 8 מ"מ 1 מטר</t>
  </si>
  <si>
    <t>בריח אלומיניום "3</t>
  </si>
  <si>
    <t>בריח אלומיניום "5</t>
  </si>
  <si>
    <t>בריח מגולוון "8</t>
  </si>
  <si>
    <t>דלת הזזה עם משקוף עץ</t>
  </si>
  <si>
    <t>דלת ימין 80 ס"מ קומפלט כולל משקוף ללא צילינדר מנעול וידיות</t>
  </si>
  <si>
    <t>דלת שמאל  80 ס"מ קומפלט כולל משקוף ללא צילינדר מנעול וידיות</t>
  </si>
  <si>
    <t xml:space="preserve">ידיות אלומיניום פשוטות לדלת </t>
  </si>
  <si>
    <t xml:space="preserve">ידיות לדלת ממ"ד </t>
  </si>
  <si>
    <t>ידיות רב בריח לפלדלת – אורגינל צבע חום</t>
  </si>
  <si>
    <t>מגן אצבעות לדלת פתיחה 180 מעלות  לפי תקן</t>
  </si>
  <si>
    <t>מחזיר דלת K620</t>
  </si>
  <si>
    <t xml:space="preserve">מנגנון חוסם רב בריח </t>
  </si>
  <si>
    <t>מנעול אחיד 40 ב</t>
  </si>
  <si>
    <t>מנעול אחיד 50 ב</t>
  </si>
  <si>
    <t>מנעול אחיד 60 ב</t>
  </si>
  <si>
    <t>מנעול לדלת סטנדרט</t>
  </si>
  <si>
    <t>מנעול למגירה 19 מ"מ + נגדית</t>
  </si>
  <si>
    <t>מנעול מגירה מאסטר</t>
  </si>
  <si>
    <t>מנעול צילינדר גלגל גדול 65 מ"מ</t>
  </si>
  <si>
    <t>מנעול צילינדר גלגל גדול 76 מ"מ</t>
  </si>
  <si>
    <t>מנעול תליה 10 ס"מ</t>
  </si>
  <si>
    <t>מנעול תליה 13 ס"מ</t>
  </si>
  <si>
    <t>מנעול תליה 16 ס"מ</t>
  </si>
  <si>
    <t>מנעול תליה 30 ס"מ</t>
  </si>
  <si>
    <t>מנעול תליה 40 ס"מ</t>
  </si>
  <si>
    <t>מנעול תליה 50 ס"מ</t>
  </si>
  <si>
    <t>מנעול תליה 60 מ"מ אוזן</t>
  </si>
  <si>
    <t>משקוף לדלת סטנדרט</t>
  </si>
  <si>
    <t>סטופר לדלת קפיצי</t>
  </si>
  <si>
    <t xml:space="preserve">צילינדר 60 ניקל </t>
  </si>
  <si>
    <t>צירים 90 מעלות</t>
  </si>
  <si>
    <t>שכפול מפתח מאסטר</t>
  </si>
  <si>
    <t xml:space="preserve">שכפול מפתח רב בריח </t>
  </si>
  <si>
    <t>שכפול מפתח רגיל</t>
  </si>
  <si>
    <r>
      <t>פרק א'- כלי עבודה</t>
    </r>
    <r>
      <rPr>
        <sz val="16"/>
        <color theme="1"/>
        <rFont val="David"/>
        <family val="2"/>
      </rPr>
      <t>:</t>
    </r>
  </si>
  <si>
    <t xml:space="preserve">סה"כ מחיר יחידה X הערכת כמות </t>
  </si>
  <si>
    <t>ארגז כלים מקצועי מחוזק "19 עשוי פלסטיק איכותי ועמיד לאורך זמן תוצרת סטנלי</t>
  </si>
  <si>
    <t xml:space="preserve">מטר 6 מטר בעל ציפוי גומי </t>
  </si>
  <si>
    <t xml:space="preserve">מטר 5 מטר בעל ציפוי גומי </t>
  </si>
  <si>
    <t xml:space="preserve">מטר 7 מטר בעל ציפוי גומי </t>
  </si>
  <si>
    <t>מספרי ברזל 450 ממ mcc*</t>
  </si>
  <si>
    <t>מספרי ברזל 600 מ"מ mcc*</t>
  </si>
  <si>
    <t>מספרי ברזל 750 מ"מ mcc*</t>
  </si>
  <si>
    <t>סולם אלומיניום 6 שלבים -,תקן ישראלי</t>
  </si>
  <si>
    <t>סולם עץ מקצועי 4 שלבים - תקן ישראלי</t>
  </si>
  <si>
    <t>סולם עץ מקצועי 6 שלבים - תקן ישראלי</t>
  </si>
  <si>
    <t>סולם עץ מקצועי 7 שלבים תקן ישראלי</t>
  </si>
  <si>
    <t>סולם עץ מקצועי 8 שלבים - תקן ישראלי</t>
  </si>
  <si>
    <t>לוח גבס לבן  עובי 12.5 מ"מ אורך 3 מ'</t>
  </si>
  <si>
    <t>לוח הנמכת תקרה 6060* (לפי מ"ר) מחוספס</t>
  </si>
  <si>
    <t>סופרקריל מט פלוס לבן 18 ליטר טמבור</t>
  </si>
  <si>
    <t>סופרקריל 2000 לבן 18 ליטר טמבור</t>
  </si>
  <si>
    <t>סופרקריל  מ.ד. לבן 18 ליטר טמבור</t>
  </si>
  <si>
    <t>פוליסיד 18 ליטר</t>
  </si>
  <si>
    <t>פוליסיד 5 ליטר</t>
  </si>
  <si>
    <t>צבע פוליאור 2.5 ליטר טמבור</t>
  </si>
  <si>
    <t>בונדרול סופר שקוף 16 ליטר טמבור</t>
  </si>
  <si>
    <t>פוליאר לבן 0.75 ליטר</t>
  </si>
  <si>
    <t>FD צביעה אחת ודי לבן 9016  טמבור</t>
  </si>
  <si>
    <t>ורנית לעץ כל הצבעים 4.5 ליטר טמבור</t>
  </si>
  <si>
    <t>GS 474 פריימר 90</t>
  </si>
  <si>
    <t>פריימר הרקולס אוניברסלי 16 H20</t>
  </si>
  <si>
    <t>קלסימו איקס 5 ק"ג טמבור</t>
  </si>
  <si>
    <t>טרמפנטין 18 ליטר</t>
  </si>
  <si>
    <t>בס"ד</t>
  </si>
  <si>
    <t xml:space="preserve">כלי עבודה מכנים </t>
  </si>
  <si>
    <t>כלי עבודה חשמליים</t>
  </si>
  <si>
    <t>ציוד ריתוך</t>
  </si>
  <si>
    <t>מקדחים בוקסות וביטים</t>
  </si>
  <si>
    <t>-</t>
  </si>
  <si>
    <t>ברגים מסמרים ודיבלים</t>
  </si>
  <si>
    <t>חומרי בניין</t>
  </si>
  <si>
    <r>
      <t>פרק ד'</t>
    </r>
    <r>
      <rPr>
        <sz val="16"/>
        <color theme="1"/>
        <rFont val="David"/>
        <family val="2"/>
      </rPr>
      <t xml:space="preserve">- אינסטלציה ברזים וכלים סניטרים: </t>
    </r>
  </si>
  <si>
    <t>אינסטלציה</t>
  </si>
  <si>
    <t xml:space="preserve">ברזים </t>
  </si>
  <si>
    <t>כלים סניטריים</t>
  </si>
  <si>
    <t>כלי גינון</t>
  </si>
  <si>
    <t>דבקים וחומצות</t>
  </si>
  <si>
    <t>ציוד הרמה ושונות</t>
  </si>
  <si>
    <t>דלתות בריחים צילינדרים וכו'</t>
  </si>
  <si>
    <r>
      <t xml:space="preserve"> </t>
    </r>
    <r>
      <rPr>
        <b/>
        <sz val="12"/>
        <color theme="1"/>
        <rFont val="David"/>
        <family val="2"/>
      </rPr>
      <t>ציוד וחומרי צביעה</t>
    </r>
  </si>
  <si>
    <r>
      <t>פרק ג'- חומרי בניין וצביעה</t>
    </r>
    <r>
      <rPr>
        <sz val="16"/>
        <color theme="1"/>
        <rFont val="David"/>
        <family val="2"/>
      </rPr>
      <t>:</t>
    </r>
  </si>
  <si>
    <t xml:space="preserve">אומדן כמויות שנתי מכרז רכישת ציוד טכני חומרים וכלי עבודה </t>
  </si>
  <si>
    <t>הצעת מחיר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</si>
</sst>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₪&quot;\ #,##0.00"/>
  </numFmts>
  <fonts count="21" x14ac:knownFonts="1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Arial"/>
      <family val="2"/>
      <charset val="177"/>
      <scheme val="minor"/>
    </font>
    <font>
      <b/>
      <sz val="18"/>
      <color theme="1"/>
      <name val="Arial"/>
      <family val="2"/>
      <scheme val="minor"/>
    </font>
    <font>
      <sz val="16"/>
      <color theme="1"/>
      <name val="David"/>
      <family val="2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  <scheme val="minor"/>
    </font>
    <font>
      <u/>
      <sz val="11"/>
      <color rgb="FFFF0000"/>
      <name val="Arial"/>
      <family val="2"/>
      <scheme val="minor"/>
    </font>
    <font>
      <sz val="9"/>
      <color rgb="FFFF0000"/>
      <name val="Arial"/>
      <family val="2"/>
    </font>
    <font>
      <b/>
      <sz val="14"/>
      <color theme="1"/>
      <name val="Arial"/>
      <family val="2"/>
      <scheme val="minor"/>
    </font>
    <font>
      <b/>
      <sz val="12"/>
      <color theme="1"/>
      <name val="David"/>
      <family val="2"/>
    </font>
    <font>
      <b/>
      <sz val="16"/>
      <color theme="1"/>
      <name val="David"/>
      <family val="2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right" vertical="center" wrapText="1" readingOrder="2"/>
    </xf>
    <xf numFmtId="0" fontId="0" fillId="0" borderId="0" xfId="0" applyBorder="1" applyAlignment="1">
      <alignment wrapText="1"/>
    </xf>
    <xf numFmtId="0" fontId="0" fillId="0" borderId="0" xfId="0" applyBorder="1"/>
    <xf numFmtId="0" fontId="3" fillId="0" borderId="0" xfId="0" applyFont="1" applyFill="1" applyBorder="1" applyAlignment="1">
      <alignment horizontal="right" vertical="center" readingOrder="1"/>
    </xf>
    <xf numFmtId="0" fontId="4" fillId="0" borderId="0" xfId="0" applyFont="1" applyFill="1" applyBorder="1" applyAlignment="1">
      <alignment horizontal="right" vertical="center" readingOrder="1"/>
    </xf>
    <xf numFmtId="0" fontId="3" fillId="0" borderId="0" xfId="0" applyFont="1" applyBorder="1" applyAlignment="1">
      <alignment horizontal="center" vertical="center" readingOrder="1"/>
    </xf>
    <xf numFmtId="0" fontId="2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 readingOrder="1"/>
    </xf>
    <xf numFmtId="0" fontId="2" fillId="0" borderId="0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center" vertical="center" readingOrder="1"/>
    </xf>
    <xf numFmtId="0" fontId="0" fillId="4" borderId="0" xfId="0" applyFill="1" applyBorder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right" vertical="center" wrapText="1" readingOrder="2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center" vertical="center" readingOrder="1"/>
    </xf>
    <xf numFmtId="0" fontId="10" fillId="0" borderId="1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right" vertical="center" readingOrder="2"/>
    </xf>
    <xf numFmtId="0" fontId="10" fillId="0" borderId="1" xfId="0" applyFont="1" applyBorder="1" applyAlignment="1">
      <alignment horizontal="right" vertical="center" readingOrder="2"/>
    </xf>
    <xf numFmtId="0" fontId="13" fillId="0" borderId="1" xfId="1" applyFont="1" applyBorder="1" applyAlignment="1">
      <alignment horizontal="right" vertical="center" readingOrder="2"/>
    </xf>
    <xf numFmtId="0" fontId="11" fillId="0" borderId="1" xfId="0" applyFont="1" applyBorder="1" applyAlignment="1">
      <alignment horizontal="center" vertical="center" readingOrder="2"/>
    </xf>
    <xf numFmtId="0" fontId="10" fillId="3" borderId="1" xfId="0" applyFont="1" applyFill="1" applyBorder="1" applyAlignment="1">
      <alignment horizontal="center" vertical="center" readingOrder="1"/>
    </xf>
    <xf numFmtId="0" fontId="14" fillId="0" borderId="1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right" vertical="center" wrapText="1" readingOrder="2"/>
    </xf>
    <xf numFmtId="0" fontId="11" fillId="0" borderId="1" xfId="0" applyFont="1" applyBorder="1" applyAlignment="1">
      <alignment horizontal="center" vertical="center" wrapText="1" readingOrder="2"/>
    </xf>
    <xf numFmtId="164" fontId="15" fillId="0" borderId="0" xfId="0" applyNumberFormat="1" applyFont="1"/>
    <xf numFmtId="0" fontId="0" fillId="5" borderId="0" xfId="0" applyFill="1"/>
    <xf numFmtId="0" fontId="17" fillId="5" borderId="0" xfId="0" applyFont="1" applyFill="1" applyAlignment="1">
      <alignment horizontal="justify" vertical="center" readingOrder="2"/>
    </xf>
    <xf numFmtId="164" fontId="12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6" fillId="0" borderId="0" xfId="0" applyFont="1" applyAlignment="1">
      <alignment horizontal="center"/>
    </xf>
    <xf numFmtId="0" fontId="20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19" fillId="0" borderId="0" xfId="0" applyFont="1" applyAlignment="1" applyProtection="1">
      <alignment horizontal="left"/>
    </xf>
    <xf numFmtId="0" fontId="0" fillId="5" borderId="0" xfId="0" applyFill="1" applyProtection="1"/>
    <xf numFmtId="0" fontId="2" fillId="2" borderId="1" xfId="0" applyFont="1" applyFill="1" applyBorder="1" applyAlignment="1" applyProtection="1">
      <alignment horizontal="center" vertical="center" wrapText="1" readingOrder="2"/>
    </xf>
    <xf numFmtId="0" fontId="11" fillId="0" borderId="1" xfId="0" applyFont="1" applyBorder="1" applyAlignment="1" applyProtection="1">
      <alignment horizontal="center" vertical="center" readingOrder="1"/>
    </xf>
    <xf numFmtId="2" fontId="11" fillId="0" borderId="1" xfId="0" applyNumberFormat="1" applyFont="1" applyBorder="1" applyAlignment="1" applyProtection="1">
      <alignment horizontal="center" vertical="center" readingOrder="1"/>
    </xf>
    <xf numFmtId="0" fontId="0" fillId="0" borderId="1" xfId="0" applyBorder="1"/>
    <xf numFmtId="0" fontId="16" fillId="4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16" fillId="4" borderId="1" xfId="0" applyFont="1" applyFill="1" applyBorder="1" applyAlignment="1">
      <alignment horizontal="right" vertical="center" readingOrder="2"/>
    </xf>
    <xf numFmtId="0" fontId="17" fillId="5" borderId="1" xfId="0" applyFont="1" applyFill="1" applyBorder="1" applyAlignment="1">
      <alignment horizontal="justify" vertical="center" readingOrder="2"/>
    </xf>
    <xf numFmtId="0" fontId="0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6" fillId="0" borderId="1" xfId="0" applyFont="1" applyBorder="1" applyAlignment="1">
      <alignment horizontal="center" vertical="center" readingOrder="2"/>
    </xf>
    <xf numFmtId="0" fontId="18" fillId="0" borderId="1" xfId="0" applyFont="1" applyBorder="1" applyAlignment="1">
      <alignment horizontal="center" vertical="center" readingOrder="2"/>
    </xf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.co.il/fs.aspx?pid=909788461&amp;sog=e-battery" TargetMode="External"/><Relationship Id="rId1" Type="http://schemas.openxmlformats.org/officeDocument/2006/relationships/hyperlink" Target="https://rashbel.com/he/%D7%9E%D7%A9%D7%97%D7%AA-%D7%94%D7%9C%D7%97%D7%9E%D7%94-%D7%9B%D7%A1%D7%A3-%D7%A8%D7%9B%D7%94-30-%D7%92%D7%A8%D7%9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1"/>
  <sheetViews>
    <sheetView rightToLeft="1" tabSelected="1" zoomScaleNormal="100" workbookViewId="0">
      <selection activeCell="D32" sqref="D32"/>
    </sheetView>
  </sheetViews>
  <sheetFormatPr defaultRowHeight="14.25" x14ac:dyDescent="0.2"/>
  <cols>
    <col min="1" max="1" width="3.875" customWidth="1"/>
    <col min="2" max="2" width="56.25" customWidth="1"/>
    <col min="3" max="3" width="12.375" customWidth="1"/>
    <col min="4" max="4" width="14.75" style="38" customWidth="1"/>
    <col min="5" max="5" width="18.875" customWidth="1"/>
    <col min="8" max="8" width="28.375" customWidth="1"/>
    <col min="10" max="10" width="36.5" customWidth="1"/>
    <col min="11" max="11" width="16.375" customWidth="1"/>
    <col min="13" max="13" width="28.375" customWidth="1"/>
  </cols>
  <sheetData>
    <row r="1" spans="1:9" x14ac:dyDescent="0.2">
      <c r="A1" t="s">
        <v>443</v>
      </c>
      <c r="D1" s="40"/>
    </row>
    <row r="2" spans="1:9" ht="23.25" x14ac:dyDescent="0.35">
      <c r="B2" s="36" t="s">
        <v>462</v>
      </c>
      <c r="D2" s="41" t="s">
        <v>39</v>
      </c>
      <c r="E2" s="31">
        <f>E460</f>
        <v>0</v>
      </c>
    </row>
    <row r="3" spans="1:9" ht="18" x14ac:dyDescent="0.25">
      <c r="B3" s="37" t="s">
        <v>461</v>
      </c>
      <c r="D3" s="41"/>
      <c r="E3" s="31"/>
    </row>
    <row r="4" spans="1:9" x14ac:dyDescent="0.2">
      <c r="D4" s="40"/>
    </row>
    <row r="5" spans="1:9" ht="20.25" x14ac:dyDescent="0.2">
      <c r="A5" s="32"/>
      <c r="B5" s="33" t="s">
        <v>413</v>
      </c>
      <c r="C5" s="32"/>
      <c r="D5" s="42"/>
      <c r="E5" s="32"/>
    </row>
    <row r="6" spans="1:9" s="1" customFormat="1" ht="51" customHeight="1" x14ac:dyDescent="0.2">
      <c r="A6" s="16" t="s">
        <v>0</v>
      </c>
      <c r="B6" s="2" t="s">
        <v>40</v>
      </c>
      <c r="C6" s="14" t="s">
        <v>1</v>
      </c>
      <c r="D6" s="43" t="s">
        <v>41</v>
      </c>
      <c r="E6" s="15" t="s">
        <v>414</v>
      </c>
    </row>
    <row r="7" spans="1:9" ht="15.75" x14ac:dyDescent="0.25">
      <c r="A7" s="46">
        <v>1</v>
      </c>
      <c r="B7" s="47" t="s">
        <v>444</v>
      </c>
      <c r="C7" s="48" t="s">
        <v>448</v>
      </c>
      <c r="D7" s="49"/>
      <c r="E7" s="48" t="s">
        <v>448</v>
      </c>
    </row>
    <row r="8" spans="1:9" ht="15" x14ac:dyDescent="0.25">
      <c r="A8" s="46">
        <v>2</v>
      </c>
      <c r="B8" s="17" t="s">
        <v>2</v>
      </c>
      <c r="C8" s="18">
        <v>10</v>
      </c>
      <c r="D8" s="49"/>
      <c r="E8" s="18">
        <f>C8*D8</f>
        <v>0</v>
      </c>
      <c r="F8" s="3"/>
      <c r="G8" s="4"/>
      <c r="I8" s="3"/>
    </row>
    <row r="9" spans="1:9" ht="15" x14ac:dyDescent="0.25">
      <c r="A9" s="46">
        <v>3</v>
      </c>
      <c r="B9" s="17" t="s">
        <v>3</v>
      </c>
      <c r="C9" s="18">
        <v>30</v>
      </c>
      <c r="D9" s="49"/>
      <c r="E9" s="18">
        <f t="shared" ref="E9:E54" si="0">C9*D9</f>
        <v>0</v>
      </c>
      <c r="F9" s="3"/>
      <c r="G9" s="4"/>
      <c r="I9" s="3"/>
    </row>
    <row r="10" spans="1:9" ht="15" x14ac:dyDescent="0.25">
      <c r="A10" s="46">
        <v>4</v>
      </c>
      <c r="B10" s="17" t="s">
        <v>4</v>
      </c>
      <c r="C10" s="18">
        <v>20</v>
      </c>
      <c r="D10" s="49"/>
      <c r="E10" s="18">
        <f t="shared" si="0"/>
        <v>0</v>
      </c>
      <c r="F10" s="3"/>
      <c r="G10" s="4"/>
      <c r="I10" s="3"/>
    </row>
    <row r="11" spans="1:9" ht="27" customHeight="1" x14ac:dyDescent="0.25">
      <c r="A11" s="46">
        <v>5</v>
      </c>
      <c r="B11" s="17" t="s">
        <v>415</v>
      </c>
      <c r="C11" s="18">
        <v>6</v>
      </c>
      <c r="D11" s="49"/>
      <c r="E11" s="18">
        <f t="shared" si="0"/>
        <v>0</v>
      </c>
      <c r="F11" s="3"/>
      <c r="G11" s="4"/>
      <c r="I11" s="3"/>
    </row>
    <row r="12" spans="1:9" ht="15" x14ac:dyDescent="0.25">
      <c r="A12" s="46">
        <v>6</v>
      </c>
      <c r="B12" s="17" t="s">
        <v>5</v>
      </c>
      <c r="C12" s="18">
        <v>8</v>
      </c>
      <c r="D12" s="49"/>
      <c r="E12" s="18">
        <f t="shared" si="0"/>
        <v>0</v>
      </c>
      <c r="F12" s="3"/>
      <c r="G12" s="4"/>
      <c r="I12" s="3"/>
    </row>
    <row r="13" spans="1:9" ht="15" x14ac:dyDescent="0.25">
      <c r="A13" s="46">
        <v>7</v>
      </c>
      <c r="B13" s="17" t="s">
        <v>6</v>
      </c>
      <c r="C13" s="18">
        <v>50</v>
      </c>
      <c r="D13" s="49"/>
      <c r="E13" s="18">
        <f t="shared" si="0"/>
        <v>0</v>
      </c>
      <c r="F13" s="3"/>
      <c r="G13" s="4"/>
      <c r="I13" s="3"/>
    </row>
    <row r="14" spans="1:9" ht="15" x14ac:dyDescent="0.25">
      <c r="A14" s="46">
        <v>8</v>
      </c>
      <c r="B14" s="17" t="s">
        <v>7</v>
      </c>
      <c r="C14" s="18">
        <v>5</v>
      </c>
      <c r="D14" s="49"/>
      <c r="E14" s="18">
        <f t="shared" si="0"/>
        <v>0</v>
      </c>
      <c r="F14" s="3"/>
      <c r="G14" s="4"/>
      <c r="I14" s="3"/>
    </row>
    <row r="15" spans="1:9" ht="15" x14ac:dyDescent="0.25">
      <c r="A15" s="46">
        <v>9</v>
      </c>
      <c r="B15" s="17" t="s">
        <v>8</v>
      </c>
      <c r="C15" s="18">
        <v>5</v>
      </c>
      <c r="D15" s="49"/>
      <c r="E15" s="18">
        <f t="shared" si="0"/>
        <v>0</v>
      </c>
      <c r="F15" s="3"/>
      <c r="G15" s="4"/>
      <c r="I15" s="3"/>
    </row>
    <row r="16" spans="1:9" ht="15" x14ac:dyDescent="0.25">
      <c r="A16" s="46">
        <v>10</v>
      </c>
      <c r="B16" s="17" t="s">
        <v>9</v>
      </c>
      <c r="C16" s="18">
        <v>20</v>
      </c>
      <c r="D16" s="49"/>
      <c r="E16" s="18">
        <f t="shared" si="0"/>
        <v>0</v>
      </c>
      <c r="F16" s="3"/>
      <c r="G16" s="4"/>
      <c r="I16" s="3"/>
    </row>
    <row r="17" spans="1:9" ht="15" x14ac:dyDescent="0.25">
      <c r="A17" s="46">
        <v>11</v>
      </c>
      <c r="B17" s="17" t="s">
        <v>10</v>
      </c>
      <c r="C17" s="18">
        <v>1</v>
      </c>
      <c r="D17" s="49"/>
      <c r="E17" s="18">
        <f t="shared" si="0"/>
        <v>0</v>
      </c>
      <c r="F17" s="3"/>
      <c r="G17" s="4"/>
      <c r="I17" s="3"/>
    </row>
    <row r="18" spans="1:9" ht="15" x14ac:dyDescent="0.25">
      <c r="A18" s="46">
        <v>12</v>
      </c>
      <c r="B18" s="17" t="s">
        <v>417</v>
      </c>
      <c r="C18" s="18">
        <v>10</v>
      </c>
      <c r="D18" s="49"/>
      <c r="E18" s="18">
        <f t="shared" si="0"/>
        <v>0</v>
      </c>
      <c r="F18" s="3"/>
      <c r="G18" s="4"/>
      <c r="I18" s="3"/>
    </row>
    <row r="19" spans="1:9" ht="15" x14ac:dyDescent="0.25">
      <c r="A19" s="46">
        <v>13</v>
      </c>
      <c r="B19" s="17" t="s">
        <v>416</v>
      </c>
      <c r="C19" s="18">
        <v>10</v>
      </c>
      <c r="D19" s="49"/>
      <c r="E19" s="18">
        <f t="shared" si="0"/>
        <v>0</v>
      </c>
      <c r="F19" s="3"/>
      <c r="G19" s="4"/>
      <c r="I19" s="3"/>
    </row>
    <row r="20" spans="1:9" ht="15" x14ac:dyDescent="0.25">
      <c r="A20" s="46">
        <v>14</v>
      </c>
      <c r="B20" s="17" t="s">
        <v>418</v>
      </c>
      <c r="C20" s="18">
        <v>10</v>
      </c>
      <c r="D20" s="49"/>
      <c r="E20" s="18">
        <f t="shared" si="0"/>
        <v>0</v>
      </c>
      <c r="F20" s="3"/>
      <c r="G20" s="4"/>
      <c r="I20" s="3"/>
    </row>
    <row r="21" spans="1:9" ht="15" x14ac:dyDescent="0.25">
      <c r="A21" s="46">
        <v>15</v>
      </c>
      <c r="B21" s="17" t="s">
        <v>11</v>
      </c>
      <c r="C21" s="18">
        <v>2</v>
      </c>
      <c r="D21" s="49"/>
      <c r="E21" s="18">
        <f t="shared" si="0"/>
        <v>0</v>
      </c>
      <c r="F21" s="3"/>
      <c r="G21" s="4"/>
      <c r="I21" s="3"/>
    </row>
    <row r="22" spans="1:9" ht="15" x14ac:dyDescent="0.25">
      <c r="A22" s="46">
        <v>16</v>
      </c>
      <c r="B22" s="17" t="s">
        <v>12</v>
      </c>
      <c r="C22" s="18">
        <v>3</v>
      </c>
      <c r="D22" s="49"/>
      <c r="E22" s="18">
        <f t="shared" si="0"/>
        <v>0</v>
      </c>
      <c r="F22" s="3"/>
      <c r="G22" s="4"/>
      <c r="I22" s="3"/>
    </row>
    <row r="23" spans="1:9" ht="15" x14ac:dyDescent="0.25">
      <c r="A23" s="46">
        <v>17</v>
      </c>
      <c r="B23" s="17" t="s">
        <v>13</v>
      </c>
      <c r="C23" s="18">
        <v>3</v>
      </c>
      <c r="D23" s="49"/>
      <c r="E23" s="18">
        <f t="shared" si="0"/>
        <v>0</v>
      </c>
      <c r="F23" s="3"/>
      <c r="G23" s="4"/>
      <c r="I23" s="3"/>
    </row>
    <row r="24" spans="1:9" ht="15" x14ac:dyDescent="0.25">
      <c r="A24" s="46">
        <v>18</v>
      </c>
      <c r="B24" s="17" t="s">
        <v>419</v>
      </c>
      <c r="C24" s="18">
        <v>5</v>
      </c>
      <c r="D24" s="49"/>
      <c r="E24" s="18">
        <f t="shared" si="0"/>
        <v>0</v>
      </c>
      <c r="F24" s="3"/>
      <c r="G24" s="4"/>
      <c r="I24" s="3"/>
    </row>
    <row r="25" spans="1:9" ht="15" x14ac:dyDescent="0.25">
      <c r="A25" s="46">
        <v>19</v>
      </c>
      <c r="B25" s="17" t="s">
        <v>420</v>
      </c>
      <c r="C25" s="18">
        <v>5</v>
      </c>
      <c r="D25" s="49"/>
      <c r="E25" s="18">
        <f t="shared" si="0"/>
        <v>0</v>
      </c>
      <c r="F25" s="3"/>
      <c r="G25" s="4"/>
      <c r="I25" s="3"/>
    </row>
    <row r="26" spans="1:9" ht="15" x14ac:dyDescent="0.25">
      <c r="A26" s="46">
        <v>20</v>
      </c>
      <c r="B26" s="17" t="s">
        <v>421</v>
      </c>
      <c r="C26" s="18">
        <v>5</v>
      </c>
      <c r="D26" s="49"/>
      <c r="E26" s="18">
        <f t="shared" si="0"/>
        <v>0</v>
      </c>
      <c r="F26" s="3"/>
      <c r="G26" s="4"/>
      <c r="I26" s="3"/>
    </row>
    <row r="27" spans="1:9" ht="15" x14ac:dyDescent="0.25">
      <c r="A27" s="46">
        <v>21</v>
      </c>
      <c r="B27" s="17" t="s">
        <v>14</v>
      </c>
      <c r="C27" s="18">
        <v>5</v>
      </c>
      <c r="D27" s="49"/>
      <c r="E27" s="18">
        <f t="shared" si="0"/>
        <v>0</v>
      </c>
      <c r="F27" s="3"/>
      <c r="G27" s="4"/>
      <c r="I27" s="3"/>
    </row>
    <row r="28" spans="1:9" ht="15" x14ac:dyDescent="0.25">
      <c r="A28" s="46">
        <v>22</v>
      </c>
      <c r="B28" s="17" t="s">
        <v>15</v>
      </c>
      <c r="C28" s="18">
        <v>7</v>
      </c>
      <c r="D28" s="49"/>
      <c r="E28" s="18">
        <f t="shared" si="0"/>
        <v>0</v>
      </c>
      <c r="F28" s="3"/>
      <c r="G28" s="4"/>
      <c r="I28" s="3"/>
    </row>
    <row r="29" spans="1:9" ht="15" x14ac:dyDescent="0.25">
      <c r="A29" s="46">
        <v>23</v>
      </c>
      <c r="B29" s="17" t="s">
        <v>16</v>
      </c>
      <c r="C29" s="18">
        <v>7</v>
      </c>
      <c r="D29" s="49"/>
      <c r="E29" s="18">
        <f t="shared" si="0"/>
        <v>0</v>
      </c>
      <c r="F29" s="3"/>
      <c r="G29" s="4"/>
      <c r="I29" s="3"/>
    </row>
    <row r="30" spans="1:9" ht="15" x14ac:dyDescent="0.25">
      <c r="A30" s="46">
        <v>24</v>
      </c>
      <c r="B30" s="17" t="s">
        <v>17</v>
      </c>
      <c r="C30" s="18">
        <v>5</v>
      </c>
      <c r="D30" s="49"/>
      <c r="E30" s="18">
        <f t="shared" si="0"/>
        <v>0</v>
      </c>
      <c r="F30" s="3"/>
      <c r="G30" s="4"/>
      <c r="I30" s="3"/>
    </row>
    <row r="31" spans="1:9" ht="15" x14ac:dyDescent="0.25">
      <c r="A31" s="46">
        <v>25</v>
      </c>
      <c r="B31" s="17" t="s">
        <v>18</v>
      </c>
      <c r="C31" s="18">
        <v>5</v>
      </c>
      <c r="D31" s="49"/>
      <c r="E31" s="18">
        <f t="shared" si="0"/>
        <v>0</v>
      </c>
      <c r="F31" s="3"/>
      <c r="G31" s="4"/>
      <c r="I31" s="3"/>
    </row>
    <row r="32" spans="1:9" ht="15" x14ac:dyDescent="0.25">
      <c r="A32" s="46">
        <v>26</v>
      </c>
      <c r="B32" s="17" t="s">
        <v>19</v>
      </c>
      <c r="C32" s="18">
        <v>5</v>
      </c>
      <c r="D32" s="49"/>
      <c r="E32" s="18">
        <f t="shared" si="0"/>
        <v>0</v>
      </c>
      <c r="F32" s="3"/>
      <c r="G32" s="4"/>
      <c r="I32" s="3"/>
    </row>
    <row r="33" spans="1:9" ht="15" x14ac:dyDescent="0.25">
      <c r="A33" s="46">
        <v>27</v>
      </c>
      <c r="B33" s="17" t="s">
        <v>20</v>
      </c>
      <c r="C33" s="18">
        <v>5</v>
      </c>
      <c r="D33" s="49"/>
      <c r="E33" s="18">
        <f t="shared" si="0"/>
        <v>0</v>
      </c>
      <c r="F33" s="3"/>
      <c r="G33" s="4"/>
      <c r="I33" s="3"/>
    </row>
    <row r="34" spans="1:9" ht="15" x14ac:dyDescent="0.25">
      <c r="A34" s="46">
        <v>28</v>
      </c>
      <c r="B34" s="17" t="s">
        <v>422</v>
      </c>
      <c r="C34" s="18">
        <v>2</v>
      </c>
      <c r="D34" s="49"/>
      <c r="E34" s="18">
        <f t="shared" si="0"/>
        <v>0</v>
      </c>
      <c r="F34" s="3"/>
      <c r="G34" s="4"/>
      <c r="I34" s="3"/>
    </row>
    <row r="35" spans="1:9" ht="15" x14ac:dyDescent="0.25">
      <c r="A35" s="46">
        <v>29</v>
      </c>
      <c r="B35" s="17" t="s">
        <v>423</v>
      </c>
      <c r="C35" s="18">
        <v>2</v>
      </c>
      <c r="D35" s="49"/>
      <c r="E35" s="18">
        <f t="shared" si="0"/>
        <v>0</v>
      </c>
      <c r="F35" s="3"/>
      <c r="G35" s="4"/>
      <c r="I35" s="3"/>
    </row>
    <row r="36" spans="1:9" ht="15" x14ac:dyDescent="0.25">
      <c r="A36" s="46">
        <v>30</v>
      </c>
      <c r="B36" s="17" t="s">
        <v>424</v>
      </c>
      <c r="C36" s="18">
        <v>2</v>
      </c>
      <c r="D36" s="49"/>
      <c r="E36" s="18">
        <f t="shared" si="0"/>
        <v>0</v>
      </c>
      <c r="F36" s="3"/>
      <c r="G36" s="4"/>
      <c r="I36" s="3"/>
    </row>
    <row r="37" spans="1:9" ht="15" x14ac:dyDescent="0.25">
      <c r="A37" s="46">
        <v>31</v>
      </c>
      <c r="B37" s="17" t="s">
        <v>425</v>
      </c>
      <c r="C37" s="18">
        <v>2</v>
      </c>
      <c r="D37" s="49"/>
      <c r="E37" s="18">
        <f t="shared" si="0"/>
        <v>0</v>
      </c>
      <c r="F37" s="3"/>
      <c r="G37" s="4"/>
      <c r="I37" s="3"/>
    </row>
    <row r="38" spans="1:9" ht="15" x14ac:dyDescent="0.25">
      <c r="A38" s="46">
        <v>32</v>
      </c>
      <c r="B38" s="17" t="s">
        <v>426</v>
      </c>
      <c r="C38" s="18">
        <v>2</v>
      </c>
      <c r="D38" s="49"/>
      <c r="E38" s="18">
        <f t="shared" si="0"/>
        <v>0</v>
      </c>
      <c r="F38" s="3"/>
      <c r="G38" s="4"/>
      <c r="I38" s="3"/>
    </row>
    <row r="39" spans="1:9" ht="15" x14ac:dyDescent="0.25">
      <c r="A39" s="46">
        <v>33</v>
      </c>
      <c r="B39" s="17" t="s">
        <v>21</v>
      </c>
      <c r="C39" s="18">
        <v>6</v>
      </c>
      <c r="D39" s="49"/>
      <c r="E39" s="18">
        <f t="shared" si="0"/>
        <v>0</v>
      </c>
      <c r="F39" s="3"/>
      <c r="G39" s="4"/>
      <c r="I39" s="3"/>
    </row>
    <row r="40" spans="1:9" ht="15" x14ac:dyDescent="0.25">
      <c r="A40" s="46">
        <v>34</v>
      </c>
      <c r="B40" s="17" t="s">
        <v>22</v>
      </c>
      <c r="C40" s="18">
        <v>4</v>
      </c>
      <c r="D40" s="49"/>
      <c r="E40" s="18">
        <f t="shared" si="0"/>
        <v>0</v>
      </c>
      <c r="F40" s="3"/>
      <c r="G40" s="4"/>
      <c r="I40" s="3"/>
    </row>
    <row r="41" spans="1:9" ht="15" x14ac:dyDescent="0.25">
      <c r="A41" s="46">
        <v>35</v>
      </c>
      <c r="B41" s="17" t="s">
        <v>23</v>
      </c>
      <c r="C41" s="18">
        <v>5</v>
      </c>
      <c r="D41" s="49"/>
      <c r="E41" s="18">
        <f t="shared" si="0"/>
        <v>0</v>
      </c>
      <c r="F41" s="3"/>
      <c r="G41" s="4"/>
      <c r="I41" s="3"/>
    </row>
    <row r="42" spans="1:9" ht="15" x14ac:dyDescent="0.25">
      <c r="A42" s="46">
        <v>36</v>
      </c>
      <c r="B42" s="17" t="s">
        <v>24</v>
      </c>
      <c r="C42" s="18">
        <v>5</v>
      </c>
      <c r="D42" s="49"/>
      <c r="E42" s="18">
        <f t="shared" si="0"/>
        <v>0</v>
      </c>
      <c r="F42" s="3"/>
      <c r="G42" s="4"/>
      <c r="I42" s="3"/>
    </row>
    <row r="43" spans="1:9" ht="15" x14ac:dyDescent="0.25">
      <c r="A43" s="46">
        <v>37</v>
      </c>
      <c r="B43" s="17" t="s">
        <v>25</v>
      </c>
      <c r="C43" s="18">
        <v>6</v>
      </c>
      <c r="D43" s="49"/>
      <c r="E43" s="18">
        <f t="shared" si="0"/>
        <v>0</v>
      </c>
      <c r="F43" s="3"/>
      <c r="G43" s="4"/>
      <c r="I43" s="3"/>
    </row>
    <row r="44" spans="1:9" ht="15" x14ac:dyDescent="0.25">
      <c r="A44" s="46">
        <v>38</v>
      </c>
      <c r="B44" s="17" t="s">
        <v>26</v>
      </c>
      <c r="C44" s="18">
        <v>10</v>
      </c>
      <c r="D44" s="49"/>
      <c r="E44" s="18">
        <f t="shared" si="0"/>
        <v>0</v>
      </c>
      <c r="F44" s="3"/>
      <c r="G44" s="4"/>
      <c r="I44" s="3"/>
    </row>
    <row r="45" spans="1:9" ht="15" x14ac:dyDescent="0.25">
      <c r="A45" s="46">
        <v>39</v>
      </c>
      <c r="B45" s="17" t="s">
        <v>27</v>
      </c>
      <c r="C45" s="18">
        <v>7</v>
      </c>
      <c r="D45" s="49"/>
      <c r="E45" s="18">
        <f t="shared" si="0"/>
        <v>0</v>
      </c>
      <c r="F45" s="3"/>
      <c r="G45" s="4"/>
      <c r="I45" s="3"/>
    </row>
    <row r="46" spans="1:9" ht="15" x14ac:dyDescent="0.25">
      <c r="A46" s="46">
        <v>40</v>
      </c>
      <c r="B46" s="17" t="s">
        <v>28</v>
      </c>
      <c r="C46" s="18">
        <v>7</v>
      </c>
      <c r="D46" s="49"/>
      <c r="E46" s="18">
        <f t="shared" si="0"/>
        <v>0</v>
      </c>
      <c r="F46" s="3"/>
      <c r="G46" s="4"/>
      <c r="I46" s="3"/>
    </row>
    <row r="47" spans="1:9" ht="15" x14ac:dyDescent="0.25">
      <c r="A47" s="46">
        <v>41</v>
      </c>
      <c r="B47" s="17" t="s">
        <v>29</v>
      </c>
      <c r="C47" s="18">
        <v>7</v>
      </c>
      <c r="D47" s="49"/>
      <c r="E47" s="18">
        <f t="shared" si="0"/>
        <v>0</v>
      </c>
      <c r="F47" s="3"/>
      <c r="G47" s="4"/>
      <c r="I47" s="3"/>
    </row>
    <row r="48" spans="1:9" ht="15" x14ac:dyDescent="0.25">
      <c r="A48" s="46">
        <v>42</v>
      </c>
      <c r="B48" s="17" t="s">
        <v>30</v>
      </c>
      <c r="C48" s="18">
        <v>4</v>
      </c>
      <c r="D48" s="49"/>
      <c r="E48" s="18">
        <f t="shared" si="0"/>
        <v>0</v>
      </c>
      <c r="F48" s="3"/>
      <c r="G48" s="4"/>
      <c r="I48" s="3"/>
    </row>
    <row r="49" spans="1:9" ht="15" x14ac:dyDescent="0.25">
      <c r="A49" s="46">
        <v>43</v>
      </c>
      <c r="B49" s="17" t="s">
        <v>31</v>
      </c>
      <c r="C49" s="18">
        <v>7</v>
      </c>
      <c r="D49" s="49"/>
      <c r="E49" s="18">
        <f t="shared" si="0"/>
        <v>0</v>
      </c>
      <c r="F49" s="3"/>
      <c r="G49" s="4"/>
      <c r="I49" s="3"/>
    </row>
    <row r="50" spans="1:9" ht="15" x14ac:dyDescent="0.25">
      <c r="A50" s="46">
        <v>44</v>
      </c>
      <c r="B50" s="17" t="s">
        <v>32</v>
      </c>
      <c r="C50" s="18">
        <v>6</v>
      </c>
      <c r="D50" s="49"/>
      <c r="E50" s="18">
        <f t="shared" si="0"/>
        <v>0</v>
      </c>
      <c r="F50" s="3"/>
      <c r="G50" s="4"/>
      <c r="I50" s="3"/>
    </row>
    <row r="51" spans="1:9" ht="15" x14ac:dyDescent="0.25">
      <c r="A51" s="46">
        <v>45</v>
      </c>
      <c r="B51" s="17" t="s">
        <v>33</v>
      </c>
      <c r="C51" s="18">
        <v>4</v>
      </c>
      <c r="D51" s="49"/>
      <c r="E51" s="18">
        <f t="shared" si="0"/>
        <v>0</v>
      </c>
      <c r="F51" s="3"/>
      <c r="G51" s="4"/>
      <c r="I51" s="3"/>
    </row>
    <row r="52" spans="1:9" ht="15" x14ac:dyDescent="0.25">
      <c r="A52" s="46">
        <v>46</v>
      </c>
      <c r="B52" s="17" t="s">
        <v>34</v>
      </c>
      <c r="C52" s="18">
        <v>6</v>
      </c>
      <c r="D52" s="49"/>
      <c r="E52" s="18">
        <f t="shared" si="0"/>
        <v>0</v>
      </c>
      <c r="F52" s="3"/>
      <c r="G52" s="4"/>
      <c r="I52" s="3"/>
    </row>
    <row r="53" spans="1:9" ht="15" x14ac:dyDescent="0.25">
      <c r="A53" s="46">
        <v>47</v>
      </c>
      <c r="B53" s="17" t="s">
        <v>35</v>
      </c>
      <c r="C53" s="18">
        <v>4</v>
      </c>
      <c r="D53" s="49"/>
      <c r="E53" s="18">
        <f t="shared" si="0"/>
        <v>0</v>
      </c>
      <c r="F53" s="3"/>
      <c r="G53" s="4"/>
      <c r="I53" s="3"/>
    </row>
    <row r="54" spans="1:9" ht="15" x14ac:dyDescent="0.25">
      <c r="A54" s="46">
        <v>48</v>
      </c>
      <c r="B54" s="17" t="s">
        <v>36</v>
      </c>
      <c r="C54" s="18">
        <v>4</v>
      </c>
      <c r="D54" s="49"/>
      <c r="E54" s="18">
        <f t="shared" si="0"/>
        <v>0</v>
      </c>
      <c r="F54" s="3"/>
      <c r="G54" s="4"/>
      <c r="I54" s="3"/>
    </row>
    <row r="55" spans="1:9" ht="15.75" x14ac:dyDescent="0.25">
      <c r="A55" s="46">
        <v>49</v>
      </c>
      <c r="B55" s="47" t="s">
        <v>445</v>
      </c>
      <c r="C55" s="48" t="s">
        <v>448</v>
      </c>
      <c r="D55" s="49"/>
      <c r="E55" s="48" t="s">
        <v>448</v>
      </c>
    </row>
    <row r="56" spans="1:9" ht="15" x14ac:dyDescent="0.25">
      <c r="A56" s="46">
        <v>50</v>
      </c>
      <c r="B56" s="19" t="s">
        <v>42</v>
      </c>
      <c r="C56" s="20">
        <v>2</v>
      </c>
      <c r="D56" s="49"/>
      <c r="E56" s="20">
        <f>C56*D56</f>
        <v>0</v>
      </c>
    </row>
    <row r="57" spans="1:9" ht="26.25" customHeight="1" x14ac:dyDescent="0.25">
      <c r="A57" s="46">
        <v>51</v>
      </c>
      <c r="B57" s="19" t="s">
        <v>43</v>
      </c>
      <c r="C57" s="20">
        <v>2</v>
      </c>
      <c r="D57" s="49"/>
      <c r="E57" s="20">
        <f t="shared" ref="E57:E65" si="1">C57*D57</f>
        <v>0</v>
      </c>
    </row>
    <row r="58" spans="1:9" ht="26.25" customHeight="1" x14ac:dyDescent="0.25">
      <c r="A58" s="46">
        <v>52</v>
      </c>
      <c r="B58" s="19" t="s">
        <v>44</v>
      </c>
      <c r="C58" s="20">
        <v>2</v>
      </c>
      <c r="D58" s="49"/>
      <c r="E58" s="20">
        <f t="shared" si="1"/>
        <v>0</v>
      </c>
    </row>
    <row r="59" spans="1:9" ht="15" x14ac:dyDescent="0.25">
      <c r="A59" s="46">
        <v>53</v>
      </c>
      <c r="B59" s="21" t="s">
        <v>45</v>
      </c>
      <c r="C59" s="20">
        <v>2</v>
      </c>
      <c r="D59" s="49"/>
      <c r="E59" s="20">
        <f t="shared" si="1"/>
        <v>0</v>
      </c>
    </row>
    <row r="60" spans="1:9" ht="26.25" customHeight="1" x14ac:dyDescent="0.25">
      <c r="A60" s="46">
        <v>54</v>
      </c>
      <c r="B60" s="19" t="s">
        <v>46</v>
      </c>
      <c r="C60" s="20">
        <v>2</v>
      </c>
      <c r="D60" s="49"/>
      <c r="E60" s="20">
        <f t="shared" si="1"/>
        <v>0</v>
      </c>
    </row>
    <row r="61" spans="1:9" ht="15" x14ac:dyDescent="0.25">
      <c r="A61" s="46">
        <v>55</v>
      </c>
      <c r="B61" s="19" t="s">
        <v>47</v>
      </c>
      <c r="C61" s="20">
        <v>2</v>
      </c>
      <c r="D61" s="49"/>
      <c r="E61" s="20">
        <f t="shared" si="1"/>
        <v>0</v>
      </c>
    </row>
    <row r="62" spans="1:9" ht="15" x14ac:dyDescent="0.25">
      <c r="A62" s="46">
        <v>56</v>
      </c>
      <c r="B62" s="21" t="s">
        <v>48</v>
      </c>
      <c r="C62" s="20">
        <v>2</v>
      </c>
      <c r="D62" s="49"/>
      <c r="E62" s="20">
        <f t="shared" si="1"/>
        <v>0</v>
      </c>
    </row>
    <row r="63" spans="1:9" ht="26.25" customHeight="1" x14ac:dyDescent="0.25">
      <c r="A63" s="46">
        <v>57</v>
      </c>
      <c r="B63" s="19" t="s">
        <v>49</v>
      </c>
      <c r="C63" s="20">
        <v>2</v>
      </c>
      <c r="D63" s="49"/>
      <c r="E63" s="20">
        <f t="shared" si="1"/>
        <v>0</v>
      </c>
    </row>
    <row r="64" spans="1:9" ht="15" x14ac:dyDescent="0.25">
      <c r="A64" s="46">
        <v>58</v>
      </c>
      <c r="B64" s="19" t="s">
        <v>50</v>
      </c>
      <c r="C64" s="20">
        <v>2</v>
      </c>
      <c r="D64" s="49"/>
      <c r="E64" s="20">
        <f t="shared" si="1"/>
        <v>0</v>
      </c>
    </row>
    <row r="65" spans="1:9" ht="15" x14ac:dyDescent="0.25">
      <c r="A65" s="46">
        <v>59</v>
      </c>
      <c r="B65" s="17" t="s">
        <v>51</v>
      </c>
      <c r="C65" s="18">
        <v>2</v>
      </c>
      <c r="D65" s="49"/>
      <c r="E65" s="18">
        <f t="shared" si="1"/>
        <v>0</v>
      </c>
      <c r="F65" s="3"/>
      <c r="G65" s="4"/>
      <c r="I65" s="3"/>
    </row>
    <row r="66" spans="1:9" ht="15.75" x14ac:dyDescent="0.25">
      <c r="A66" s="46">
        <v>60</v>
      </c>
      <c r="B66" s="50" t="s">
        <v>446</v>
      </c>
      <c r="C66" s="48" t="s">
        <v>448</v>
      </c>
      <c r="D66" s="49"/>
      <c r="E66" s="48" t="s">
        <v>448</v>
      </c>
    </row>
    <row r="67" spans="1:9" ht="15" x14ac:dyDescent="0.25">
      <c r="A67" s="46">
        <v>61</v>
      </c>
      <c r="B67" s="21" t="s">
        <v>52</v>
      </c>
      <c r="C67" s="20">
        <v>10</v>
      </c>
      <c r="D67" s="49"/>
      <c r="E67" s="20">
        <f>C67*D67</f>
        <v>0</v>
      </c>
    </row>
    <row r="68" spans="1:9" ht="15" x14ac:dyDescent="0.25">
      <c r="A68" s="46">
        <v>62</v>
      </c>
      <c r="B68" s="19" t="s">
        <v>53</v>
      </c>
      <c r="C68" s="20">
        <v>20</v>
      </c>
      <c r="D68" s="49"/>
      <c r="E68" s="20">
        <f t="shared" ref="E68:E79" si="2">C68*D68</f>
        <v>0</v>
      </c>
    </row>
    <row r="69" spans="1:9" ht="15" x14ac:dyDescent="0.25">
      <c r="A69" s="46">
        <v>63</v>
      </c>
      <c r="B69" s="19" t="s">
        <v>54</v>
      </c>
      <c r="C69" s="20">
        <v>2</v>
      </c>
      <c r="D69" s="49"/>
      <c r="E69" s="20">
        <f t="shared" si="2"/>
        <v>0</v>
      </c>
    </row>
    <row r="70" spans="1:9" ht="15" x14ac:dyDescent="0.25">
      <c r="A70" s="46">
        <v>64</v>
      </c>
      <c r="B70" s="23" t="s">
        <v>55</v>
      </c>
      <c r="C70" s="20">
        <v>2</v>
      </c>
      <c r="D70" s="49"/>
      <c r="E70" s="20">
        <f t="shared" si="2"/>
        <v>0</v>
      </c>
    </row>
    <row r="71" spans="1:9" ht="15" x14ac:dyDescent="0.25">
      <c r="A71" s="46">
        <v>65</v>
      </c>
      <c r="B71" s="23" t="s">
        <v>56</v>
      </c>
      <c r="C71" s="20">
        <v>2</v>
      </c>
      <c r="D71" s="49"/>
      <c r="E71" s="20">
        <f t="shared" si="2"/>
        <v>0</v>
      </c>
    </row>
    <row r="72" spans="1:9" ht="15" x14ac:dyDescent="0.25">
      <c r="A72" s="46">
        <v>66</v>
      </c>
      <c r="B72" s="19" t="s">
        <v>57</v>
      </c>
      <c r="C72" s="20">
        <v>2</v>
      </c>
      <c r="D72" s="49"/>
      <c r="E72" s="20">
        <f t="shared" si="2"/>
        <v>0</v>
      </c>
    </row>
    <row r="73" spans="1:9" ht="15" x14ac:dyDescent="0.25">
      <c r="A73" s="46">
        <v>67</v>
      </c>
      <c r="B73" s="21" t="s">
        <v>58</v>
      </c>
      <c r="C73" s="20">
        <v>2</v>
      </c>
      <c r="D73" s="49"/>
      <c r="E73" s="20">
        <f t="shared" si="2"/>
        <v>0</v>
      </c>
    </row>
    <row r="74" spans="1:9" ht="15" x14ac:dyDescent="0.25">
      <c r="A74" s="46">
        <v>68</v>
      </c>
      <c r="B74" s="24" t="s">
        <v>59</v>
      </c>
      <c r="C74" s="20">
        <v>3</v>
      </c>
      <c r="D74" s="49"/>
      <c r="E74" s="20">
        <f t="shared" si="2"/>
        <v>0</v>
      </c>
    </row>
    <row r="75" spans="1:9" ht="15" x14ac:dyDescent="0.25">
      <c r="A75" s="46">
        <v>69</v>
      </c>
      <c r="B75" s="21" t="s">
        <v>60</v>
      </c>
      <c r="C75" s="20">
        <v>15</v>
      </c>
      <c r="D75" s="49"/>
      <c r="E75" s="20">
        <f t="shared" si="2"/>
        <v>0</v>
      </c>
    </row>
    <row r="76" spans="1:9" ht="15" x14ac:dyDescent="0.25">
      <c r="A76" s="46">
        <v>70</v>
      </c>
      <c r="B76" s="25" t="s">
        <v>61</v>
      </c>
      <c r="C76" s="20">
        <v>5</v>
      </c>
      <c r="D76" s="49"/>
      <c r="E76" s="20">
        <f t="shared" si="2"/>
        <v>0</v>
      </c>
    </row>
    <row r="77" spans="1:9" ht="15" x14ac:dyDescent="0.25">
      <c r="A77" s="46">
        <v>71</v>
      </c>
      <c r="B77" s="21" t="s">
        <v>62</v>
      </c>
      <c r="C77" s="20">
        <v>10</v>
      </c>
      <c r="D77" s="49"/>
      <c r="E77" s="20">
        <f t="shared" si="2"/>
        <v>0</v>
      </c>
    </row>
    <row r="78" spans="1:9" ht="15" x14ac:dyDescent="0.25">
      <c r="A78" s="46">
        <v>72</v>
      </c>
      <c r="B78" s="24" t="s">
        <v>63</v>
      </c>
      <c r="C78" s="20">
        <v>5</v>
      </c>
      <c r="D78" s="49"/>
      <c r="E78" s="20">
        <f t="shared" si="2"/>
        <v>0</v>
      </c>
    </row>
    <row r="79" spans="1:9" ht="15" x14ac:dyDescent="0.25">
      <c r="A79" s="46">
        <v>73</v>
      </c>
      <c r="B79" s="21" t="s">
        <v>64</v>
      </c>
      <c r="C79" s="20">
        <v>15</v>
      </c>
      <c r="D79" s="49"/>
      <c r="E79" s="20">
        <f t="shared" si="2"/>
        <v>0</v>
      </c>
    </row>
    <row r="80" spans="1:9" ht="20.25" x14ac:dyDescent="0.25">
      <c r="A80" s="46">
        <v>74</v>
      </c>
      <c r="B80" s="51" t="s">
        <v>65</v>
      </c>
      <c r="C80" s="52"/>
      <c r="D80" s="49"/>
      <c r="E80" s="52"/>
    </row>
    <row r="81" spans="1:11" ht="15.75" x14ac:dyDescent="0.25">
      <c r="A81" s="46">
        <v>75</v>
      </c>
      <c r="B81" s="47" t="s">
        <v>447</v>
      </c>
      <c r="C81" s="48" t="s">
        <v>448</v>
      </c>
      <c r="D81" s="49"/>
      <c r="E81" s="48" t="s">
        <v>448</v>
      </c>
    </row>
    <row r="82" spans="1:11" ht="15" x14ac:dyDescent="0.25">
      <c r="A82" s="46">
        <v>76</v>
      </c>
      <c r="B82" s="23" t="s">
        <v>66</v>
      </c>
      <c r="C82" s="20">
        <v>5</v>
      </c>
      <c r="D82" s="49"/>
      <c r="E82" s="27">
        <f>C82*D82</f>
        <v>0</v>
      </c>
    </row>
    <row r="83" spans="1:11" ht="15" x14ac:dyDescent="0.25">
      <c r="A83" s="46">
        <v>77</v>
      </c>
      <c r="B83" s="21" t="s">
        <v>67</v>
      </c>
      <c r="C83" s="20">
        <v>4</v>
      </c>
      <c r="D83" s="49"/>
      <c r="E83" s="27">
        <f t="shared" ref="E83:E108" si="3">C83*D83</f>
        <v>0</v>
      </c>
    </row>
    <row r="84" spans="1:11" ht="15" x14ac:dyDescent="0.25">
      <c r="A84" s="46">
        <v>78</v>
      </c>
      <c r="B84" s="21" t="s">
        <v>68</v>
      </c>
      <c r="C84" s="20">
        <v>30</v>
      </c>
      <c r="D84" s="49"/>
      <c r="E84" s="27">
        <f t="shared" si="3"/>
        <v>0</v>
      </c>
    </row>
    <row r="85" spans="1:11" ht="15" x14ac:dyDescent="0.25">
      <c r="A85" s="46">
        <v>79</v>
      </c>
      <c r="B85" s="24" t="s">
        <v>69</v>
      </c>
      <c r="C85" s="20">
        <v>40</v>
      </c>
      <c r="D85" s="49"/>
      <c r="E85" s="27">
        <f t="shared" si="3"/>
        <v>0</v>
      </c>
      <c r="H85" s="4"/>
      <c r="I85" s="4"/>
      <c r="J85" s="4"/>
      <c r="K85" s="4"/>
    </row>
    <row r="86" spans="1:11" ht="15" x14ac:dyDescent="0.25">
      <c r="A86" s="46">
        <v>80</v>
      </c>
      <c r="B86" s="21" t="s">
        <v>70</v>
      </c>
      <c r="C86" s="20">
        <v>8</v>
      </c>
      <c r="D86" s="49"/>
      <c r="E86" s="27">
        <f t="shared" si="3"/>
        <v>0</v>
      </c>
      <c r="H86" s="4"/>
      <c r="I86" s="4"/>
      <c r="J86" s="4"/>
      <c r="K86" s="4"/>
    </row>
    <row r="87" spans="1:11" ht="15" x14ac:dyDescent="0.25">
      <c r="A87" s="46">
        <v>81</v>
      </c>
      <c r="B87" s="24" t="s">
        <v>71</v>
      </c>
      <c r="C87" s="20">
        <v>8</v>
      </c>
      <c r="D87" s="49"/>
      <c r="E87" s="27">
        <f t="shared" si="3"/>
        <v>0</v>
      </c>
      <c r="H87" s="4"/>
      <c r="I87" s="4"/>
      <c r="J87" s="4"/>
      <c r="K87" s="4"/>
    </row>
    <row r="88" spans="1:11" ht="15" x14ac:dyDescent="0.25">
      <c r="A88" s="46">
        <v>82</v>
      </c>
      <c r="B88" s="21" t="s">
        <v>72</v>
      </c>
      <c r="C88" s="20">
        <v>40</v>
      </c>
      <c r="D88" s="49"/>
      <c r="E88" s="27">
        <f t="shared" si="3"/>
        <v>0</v>
      </c>
      <c r="H88" s="4"/>
      <c r="I88" s="4"/>
      <c r="J88" s="4"/>
      <c r="K88" s="4"/>
    </row>
    <row r="89" spans="1:11" ht="15" x14ac:dyDescent="0.25">
      <c r="A89" s="46">
        <v>83</v>
      </c>
      <c r="B89" s="21" t="s">
        <v>73</v>
      </c>
      <c r="C89" s="20">
        <v>40</v>
      </c>
      <c r="D89" s="49"/>
      <c r="E89" s="27">
        <f t="shared" si="3"/>
        <v>0</v>
      </c>
      <c r="H89" s="4"/>
      <c r="I89" s="4"/>
      <c r="J89" s="4"/>
      <c r="K89" s="4"/>
    </row>
    <row r="90" spans="1:11" ht="15" x14ac:dyDescent="0.25">
      <c r="A90" s="46">
        <v>84</v>
      </c>
      <c r="B90" s="21" t="s">
        <v>74</v>
      </c>
      <c r="C90" s="20">
        <v>40</v>
      </c>
      <c r="D90" s="49"/>
      <c r="E90" s="27">
        <f t="shared" si="3"/>
        <v>0</v>
      </c>
      <c r="H90" s="4"/>
      <c r="I90" s="4"/>
      <c r="J90" s="4"/>
      <c r="K90" s="4"/>
    </row>
    <row r="91" spans="1:11" ht="15" x14ac:dyDescent="0.25">
      <c r="A91" s="46">
        <v>85</v>
      </c>
      <c r="B91" s="24" t="s">
        <v>75</v>
      </c>
      <c r="C91" s="20">
        <v>3</v>
      </c>
      <c r="D91" s="49"/>
      <c r="E91" s="27">
        <f t="shared" si="3"/>
        <v>0</v>
      </c>
      <c r="H91" s="4"/>
      <c r="I91" s="4"/>
      <c r="J91" s="4"/>
      <c r="K91" s="4"/>
    </row>
    <row r="92" spans="1:11" ht="15" x14ac:dyDescent="0.25">
      <c r="A92" s="46">
        <v>86</v>
      </c>
      <c r="B92" s="19" t="s">
        <v>76</v>
      </c>
      <c r="C92" s="20">
        <v>3</v>
      </c>
      <c r="D92" s="49"/>
      <c r="E92" s="27">
        <f t="shared" si="3"/>
        <v>0</v>
      </c>
      <c r="H92" s="10"/>
      <c r="I92" s="8"/>
      <c r="J92" s="11"/>
      <c r="K92" s="4"/>
    </row>
    <row r="93" spans="1:11" ht="15" x14ac:dyDescent="0.25">
      <c r="A93" s="46">
        <v>87</v>
      </c>
      <c r="B93" s="24" t="s">
        <v>77</v>
      </c>
      <c r="C93" s="20">
        <v>3</v>
      </c>
      <c r="D93" s="49"/>
      <c r="E93" s="27">
        <f t="shared" si="3"/>
        <v>0</v>
      </c>
      <c r="H93" s="10"/>
      <c r="I93" s="8"/>
      <c r="J93" s="11"/>
      <c r="K93" s="4"/>
    </row>
    <row r="94" spans="1:11" ht="15" x14ac:dyDescent="0.25">
      <c r="A94" s="46">
        <v>88</v>
      </c>
      <c r="B94" s="21" t="s">
        <v>78</v>
      </c>
      <c r="C94" s="20">
        <v>3</v>
      </c>
      <c r="D94" s="49"/>
      <c r="E94" s="27">
        <f t="shared" si="3"/>
        <v>0</v>
      </c>
      <c r="H94" s="10"/>
      <c r="I94" s="8"/>
      <c r="J94" s="11"/>
      <c r="K94" s="4"/>
    </row>
    <row r="95" spans="1:11" ht="15" x14ac:dyDescent="0.25">
      <c r="A95" s="46">
        <v>89</v>
      </c>
      <c r="B95" s="24" t="s">
        <v>79</v>
      </c>
      <c r="C95" s="20">
        <v>5</v>
      </c>
      <c r="D95" s="49"/>
      <c r="E95" s="27">
        <f t="shared" si="3"/>
        <v>0</v>
      </c>
      <c r="H95" s="10"/>
      <c r="I95" s="8"/>
      <c r="J95" s="11"/>
      <c r="K95" s="4"/>
    </row>
    <row r="96" spans="1:11" ht="15" x14ac:dyDescent="0.25">
      <c r="A96" s="46">
        <v>90</v>
      </c>
      <c r="B96" s="24" t="s">
        <v>80</v>
      </c>
      <c r="C96" s="20">
        <v>5</v>
      </c>
      <c r="D96" s="49"/>
      <c r="E96" s="27">
        <f t="shared" si="3"/>
        <v>0</v>
      </c>
      <c r="H96" s="10"/>
      <c r="I96" s="8"/>
      <c r="J96" s="11"/>
      <c r="K96" s="4"/>
    </row>
    <row r="97" spans="1:11" ht="15" x14ac:dyDescent="0.25">
      <c r="A97" s="46">
        <v>91</v>
      </c>
      <c r="B97" s="24" t="s">
        <v>81</v>
      </c>
      <c r="C97" s="20">
        <v>5</v>
      </c>
      <c r="D97" s="49"/>
      <c r="E97" s="27">
        <f t="shared" si="3"/>
        <v>0</v>
      </c>
      <c r="H97" s="4"/>
      <c r="I97" s="4"/>
      <c r="J97" s="4"/>
      <c r="K97" s="4"/>
    </row>
    <row r="98" spans="1:11" ht="15" x14ac:dyDescent="0.25">
      <c r="A98" s="46">
        <v>92</v>
      </c>
      <c r="B98" s="24" t="s">
        <v>82</v>
      </c>
      <c r="C98" s="20">
        <v>5</v>
      </c>
      <c r="D98" s="49"/>
      <c r="E98" s="27">
        <f t="shared" si="3"/>
        <v>0</v>
      </c>
      <c r="H98" s="4"/>
      <c r="I98" s="4"/>
      <c r="J98" s="4"/>
      <c r="K98" s="4"/>
    </row>
    <row r="99" spans="1:11" ht="15" x14ac:dyDescent="0.25">
      <c r="A99" s="46">
        <v>93</v>
      </c>
      <c r="B99" s="23" t="s">
        <v>83</v>
      </c>
      <c r="C99" s="20">
        <v>5</v>
      </c>
      <c r="D99" s="49"/>
      <c r="E99" s="27">
        <f t="shared" si="3"/>
        <v>0</v>
      </c>
      <c r="H99" s="4"/>
      <c r="I99" s="4"/>
      <c r="J99" s="4"/>
      <c r="K99" s="4"/>
    </row>
    <row r="100" spans="1:11" ht="15" x14ac:dyDescent="0.25">
      <c r="A100" s="46">
        <v>94</v>
      </c>
      <c r="B100" s="19" t="s">
        <v>84</v>
      </c>
      <c r="C100" s="20">
        <v>3</v>
      </c>
      <c r="D100" s="49"/>
      <c r="E100" s="27">
        <f t="shared" si="3"/>
        <v>0</v>
      </c>
      <c r="H100" s="4"/>
      <c r="I100" s="4"/>
      <c r="J100" s="4"/>
      <c r="K100" s="4"/>
    </row>
    <row r="101" spans="1:11" ht="15" x14ac:dyDescent="0.25">
      <c r="A101" s="46">
        <v>95</v>
      </c>
      <c r="B101" s="21" t="s">
        <v>85</v>
      </c>
      <c r="C101" s="20">
        <v>4</v>
      </c>
      <c r="D101" s="49"/>
      <c r="E101" s="27">
        <f t="shared" si="3"/>
        <v>0</v>
      </c>
    </row>
    <row r="102" spans="1:11" ht="15" x14ac:dyDescent="0.25">
      <c r="A102" s="46">
        <v>96</v>
      </c>
      <c r="B102" s="19" t="s">
        <v>86</v>
      </c>
      <c r="C102" s="20">
        <v>3</v>
      </c>
      <c r="D102" s="49"/>
      <c r="E102" s="27">
        <f t="shared" si="3"/>
        <v>0</v>
      </c>
    </row>
    <row r="103" spans="1:11" ht="15" x14ac:dyDescent="0.25">
      <c r="A103" s="46">
        <v>97</v>
      </c>
      <c r="B103" s="23" t="s">
        <v>87</v>
      </c>
      <c r="C103" s="27">
        <v>3</v>
      </c>
      <c r="D103" s="49"/>
      <c r="E103" s="27">
        <f t="shared" si="3"/>
        <v>0</v>
      </c>
    </row>
    <row r="104" spans="1:11" ht="15" x14ac:dyDescent="0.25">
      <c r="A104" s="46">
        <v>98</v>
      </c>
      <c r="B104" s="19" t="s">
        <v>88</v>
      </c>
      <c r="C104" s="27">
        <v>6</v>
      </c>
      <c r="D104" s="49"/>
      <c r="E104" s="27">
        <f t="shared" si="3"/>
        <v>0</v>
      </c>
    </row>
    <row r="105" spans="1:11" ht="15" x14ac:dyDescent="0.25">
      <c r="A105" s="46">
        <v>99</v>
      </c>
      <c r="B105" s="19" t="s">
        <v>89</v>
      </c>
      <c r="C105" s="20">
        <v>20</v>
      </c>
      <c r="D105" s="49"/>
      <c r="E105" s="27">
        <f t="shared" si="3"/>
        <v>0</v>
      </c>
    </row>
    <row r="106" spans="1:11" ht="15" x14ac:dyDescent="0.25">
      <c r="A106" s="46">
        <v>100</v>
      </c>
      <c r="B106" s="19" t="s">
        <v>90</v>
      </c>
      <c r="C106" s="20">
        <v>4</v>
      </c>
      <c r="D106" s="49"/>
      <c r="E106" s="27">
        <f t="shared" si="3"/>
        <v>0</v>
      </c>
    </row>
    <row r="107" spans="1:11" ht="15" x14ac:dyDescent="0.25">
      <c r="A107" s="46">
        <v>101</v>
      </c>
      <c r="B107" s="21" t="s">
        <v>91</v>
      </c>
      <c r="C107" s="20">
        <v>4</v>
      </c>
      <c r="D107" s="49"/>
      <c r="E107" s="27">
        <f t="shared" si="3"/>
        <v>0</v>
      </c>
    </row>
    <row r="108" spans="1:11" ht="15" x14ac:dyDescent="0.25">
      <c r="A108" s="46">
        <v>102</v>
      </c>
      <c r="B108" s="19" t="s">
        <v>92</v>
      </c>
      <c r="C108" s="20">
        <v>4</v>
      </c>
      <c r="D108" s="49"/>
      <c r="E108" s="27">
        <f t="shared" si="3"/>
        <v>0</v>
      </c>
    </row>
    <row r="109" spans="1:11" ht="15.75" x14ac:dyDescent="0.25">
      <c r="A109" s="46">
        <v>103</v>
      </c>
      <c r="B109" s="47" t="s">
        <v>449</v>
      </c>
      <c r="C109" s="48" t="s">
        <v>448</v>
      </c>
      <c r="D109" s="49"/>
      <c r="E109" s="48" t="s">
        <v>448</v>
      </c>
    </row>
    <row r="110" spans="1:11" ht="15" x14ac:dyDescent="0.25">
      <c r="A110" s="46">
        <v>104</v>
      </c>
      <c r="B110" s="24" t="s">
        <v>93</v>
      </c>
      <c r="C110" s="20">
        <v>500</v>
      </c>
      <c r="D110" s="49"/>
      <c r="E110" s="20">
        <f>C110*D110</f>
        <v>0</v>
      </c>
      <c r="F110" s="5"/>
      <c r="G110" s="4"/>
    </row>
    <row r="111" spans="1:11" ht="15" x14ac:dyDescent="0.25">
      <c r="A111" s="46">
        <v>105</v>
      </c>
      <c r="B111" s="24" t="s">
        <v>94</v>
      </c>
      <c r="C111" s="20">
        <v>500</v>
      </c>
      <c r="D111" s="49"/>
      <c r="E111" s="20">
        <f t="shared" ref="E111:E174" si="4">C111*D111</f>
        <v>0</v>
      </c>
      <c r="F111" s="5"/>
      <c r="G111" s="4"/>
    </row>
    <row r="112" spans="1:11" ht="15" x14ac:dyDescent="0.25">
      <c r="A112" s="46">
        <v>106</v>
      </c>
      <c r="B112" s="24" t="s">
        <v>95</v>
      </c>
      <c r="C112" s="20">
        <v>500</v>
      </c>
      <c r="D112" s="49"/>
      <c r="E112" s="20">
        <f t="shared" si="4"/>
        <v>0</v>
      </c>
      <c r="F112" s="5"/>
      <c r="G112" s="4"/>
    </row>
    <row r="113" spans="1:7" ht="15" x14ac:dyDescent="0.25">
      <c r="A113" s="46">
        <v>107</v>
      </c>
      <c r="B113" s="24" t="s">
        <v>96</v>
      </c>
      <c r="C113" s="20">
        <v>10</v>
      </c>
      <c r="D113" s="49"/>
      <c r="E113" s="20">
        <f t="shared" si="4"/>
        <v>0</v>
      </c>
      <c r="F113" s="5"/>
      <c r="G113" s="4"/>
    </row>
    <row r="114" spans="1:7" ht="15" x14ac:dyDescent="0.25">
      <c r="A114" s="46">
        <v>108</v>
      </c>
      <c r="B114" s="24" t="s">
        <v>97</v>
      </c>
      <c r="C114" s="20">
        <v>10</v>
      </c>
      <c r="D114" s="49"/>
      <c r="E114" s="20">
        <f t="shared" si="4"/>
        <v>0</v>
      </c>
      <c r="F114" s="5"/>
      <c r="G114" s="4"/>
    </row>
    <row r="115" spans="1:7" ht="15" x14ac:dyDescent="0.25">
      <c r="A115" s="46">
        <v>109</v>
      </c>
      <c r="B115" s="24" t="s">
        <v>98</v>
      </c>
      <c r="C115" s="20">
        <v>20</v>
      </c>
      <c r="D115" s="49"/>
      <c r="E115" s="20">
        <f t="shared" si="4"/>
        <v>0</v>
      </c>
      <c r="F115" s="5"/>
    </row>
    <row r="116" spans="1:7" ht="15" x14ac:dyDescent="0.25">
      <c r="A116" s="46">
        <v>110</v>
      </c>
      <c r="B116" s="24" t="s">
        <v>99</v>
      </c>
      <c r="C116" s="20">
        <v>20</v>
      </c>
      <c r="D116" s="49"/>
      <c r="E116" s="20">
        <f t="shared" si="4"/>
        <v>0</v>
      </c>
      <c r="F116" s="5"/>
    </row>
    <row r="117" spans="1:7" ht="15" x14ac:dyDescent="0.25">
      <c r="A117" s="46">
        <v>111</v>
      </c>
      <c r="B117" s="24" t="s">
        <v>100</v>
      </c>
      <c r="C117" s="20">
        <v>10</v>
      </c>
      <c r="D117" s="49"/>
      <c r="E117" s="20">
        <f t="shared" si="4"/>
        <v>0</v>
      </c>
      <c r="F117" s="5"/>
    </row>
    <row r="118" spans="1:7" ht="15" x14ac:dyDescent="0.25">
      <c r="A118" s="46">
        <v>112</v>
      </c>
      <c r="B118" s="24" t="s">
        <v>101</v>
      </c>
      <c r="C118" s="20">
        <v>20</v>
      </c>
      <c r="D118" s="49"/>
      <c r="E118" s="20">
        <f t="shared" si="4"/>
        <v>0</v>
      </c>
      <c r="F118" s="5"/>
    </row>
    <row r="119" spans="1:7" ht="15" x14ac:dyDescent="0.25">
      <c r="A119" s="46">
        <v>113</v>
      </c>
      <c r="B119" s="24" t="s">
        <v>102</v>
      </c>
      <c r="C119" s="20">
        <v>20</v>
      </c>
      <c r="D119" s="49"/>
      <c r="E119" s="20">
        <f t="shared" si="4"/>
        <v>0</v>
      </c>
      <c r="F119" s="5"/>
    </row>
    <row r="120" spans="1:7" ht="15" x14ac:dyDescent="0.25">
      <c r="A120" s="46">
        <v>114</v>
      </c>
      <c r="B120" s="24" t="s">
        <v>103</v>
      </c>
      <c r="C120" s="20">
        <v>3</v>
      </c>
      <c r="D120" s="49"/>
      <c r="E120" s="20">
        <f t="shared" si="4"/>
        <v>0</v>
      </c>
      <c r="F120" s="5"/>
    </row>
    <row r="121" spans="1:7" ht="15" x14ac:dyDescent="0.25">
      <c r="A121" s="46">
        <v>115</v>
      </c>
      <c r="B121" s="24" t="s">
        <v>104</v>
      </c>
      <c r="C121" s="20">
        <v>10</v>
      </c>
      <c r="D121" s="49"/>
      <c r="E121" s="20">
        <f t="shared" si="4"/>
        <v>0</v>
      </c>
      <c r="F121" s="5"/>
    </row>
    <row r="122" spans="1:7" ht="15" x14ac:dyDescent="0.25">
      <c r="A122" s="46">
        <v>116</v>
      </c>
      <c r="B122" s="24" t="s">
        <v>105</v>
      </c>
      <c r="C122" s="20">
        <v>10</v>
      </c>
      <c r="D122" s="49"/>
      <c r="E122" s="20">
        <f t="shared" si="4"/>
        <v>0</v>
      </c>
      <c r="F122" s="5"/>
    </row>
    <row r="123" spans="1:7" ht="15" x14ac:dyDescent="0.25">
      <c r="A123" s="46">
        <v>117</v>
      </c>
      <c r="B123" s="24" t="s">
        <v>106</v>
      </c>
      <c r="C123" s="20">
        <v>10</v>
      </c>
      <c r="D123" s="49"/>
      <c r="E123" s="20">
        <f t="shared" si="4"/>
        <v>0</v>
      </c>
      <c r="F123" s="5"/>
    </row>
    <row r="124" spans="1:7" ht="15" x14ac:dyDescent="0.25">
      <c r="A124" s="46">
        <v>118</v>
      </c>
      <c r="B124" s="24" t="s">
        <v>107</v>
      </c>
      <c r="C124" s="20">
        <v>1000</v>
      </c>
      <c r="D124" s="49"/>
      <c r="E124" s="20">
        <f t="shared" si="4"/>
        <v>0</v>
      </c>
      <c r="F124" s="5"/>
    </row>
    <row r="125" spans="1:7" ht="15" x14ac:dyDescent="0.25">
      <c r="A125" s="46">
        <v>119</v>
      </c>
      <c r="B125" s="24" t="s">
        <v>108</v>
      </c>
      <c r="C125" s="20">
        <v>500</v>
      </c>
      <c r="D125" s="49"/>
      <c r="E125" s="20">
        <f t="shared" si="4"/>
        <v>0</v>
      </c>
      <c r="F125" s="5"/>
    </row>
    <row r="126" spans="1:7" ht="15" x14ac:dyDescent="0.25">
      <c r="A126" s="46">
        <v>120</v>
      </c>
      <c r="B126" s="24" t="s">
        <v>109</v>
      </c>
      <c r="C126" s="20">
        <v>500</v>
      </c>
      <c r="D126" s="49"/>
      <c r="E126" s="20">
        <f t="shared" si="4"/>
        <v>0</v>
      </c>
      <c r="F126" s="5"/>
    </row>
    <row r="127" spans="1:7" ht="15" x14ac:dyDescent="0.25">
      <c r="A127" s="46">
        <v>121</v>
      </c>
      <c r="B127" s="24" t="s">
        <v>110</v>
      </c>
      <c r="C127" s="20">
        <v>5</v>
      </c>
      <c r="D127" s="49"/>
      <c r="E127" s="20">
        <f t="shared" si="4"/>
        <v>0</v>
      </c>
      <c r="F127" s="5"/>
    </row>
    <row r="128" spans="1:7" ht="15" x14ac:dyDescent="0.25">
      <c r="A128" s="46">
        <v>122</v>
      </c>
      <c r="B128" s="24" t="s">
        <v>111</v>
      </c>
      <c r="C128" s="20">
        <v>10</v>
      </c>
      <c r="D128" s="49"/>
      <c r="E128" s="20">
        <f t="shared" si="4"/>
        <v>0</v>
      </c>
      <c r="F128" s="5"/>
    </row>
    <row r="129" spans="1:6" ht="15" x14ac:dyDescent="0.25">
      <c r="A129" s="46">
        <v>123</v>
      </c>
      <c r="B129" s="24" t="s">
        <v>112</v>
      </c>
      <c r="C129" s="20">
        <v>5</v>
      </c>
      <c r="D129" s="49"/>
      <c r="E129" s="20">
        <f t="shared" si="4"/>
        <v>0</v>
      </c>
      <c r="F129" s="5"/>
    </row>
    <row r="130" spans="1:6" ht="15" x14ac:dyDescent="0.25">
      <c r="A130" s="46">
        <v>124</v>
      </c>
      <c r="B130" s="24" t="s">
        <v>113</v>
      </c>
      <c r="C130" s="20">
        <v>5</v>
      </c>
      <c r="D130" s="49"/>
      <c r="E130" s="20">
        <f t="shared" si="4"/>
        <v>0</v>
      </c>
      <c r="F130" s="5"/>
    </row>
    <row r="131" spans="1:6" ht="15" x14ac:dyDescent="0.25">
      <c r="A131" s="46">
        <v>125</v>
      </c>
      <c r="B131" s="24" t="s">
        <v>114</v>
      </c>
      <c r="C131" s="20">
        <v>5</v>
      </c>
      <c r="D131" s="49"/>
      <c r="E131" s="20">
        <f t="shared" si="4"/>
        <v>0</v>
      </c>
      <c r="F131" s="5"/>
    </row>
    <row r="132" spans="1:6" ht="15" x14ac:dyDescent="0.25">
      <c r="A132" s="46">
        <v>126</v>
      </c>
      <c r="B132" s="24" t="s">
        <v>115</v>
      </c>
      <c r="C132" s="20">
        <v>5</v>
      </c>
      <c r="D132" s="49"/>
      <c r="E132" s="20">
        <f t="shared" si="4"/>
        <v>0</v>
      </c>
      <c r="F132" s="5"/>
    </row>
    <row r="133" spans="1:6" ht="15" x14ac:dyDescent="0.25">
      <c r="A133" s="46">
        <v>127</v>
      </c>
      <c r="B133" s="21" t="s">
        <v>116</v>
      </c>
      <c r="C133" s="20">
        <v>500</v>
      </c>
      <c r="D133" s="49"/>
      <c r="E133" s="20">
        <f t="shared" si="4"/>
        <v>0</v>
      </c>
      <c r="F133" s="5"/>
    </row>
    <row r="134" spans="1:6" ht="15" x14ac:dyDescent="0.25">
      <c r="A134" s="46">
        <v>128</v>
      </c>
      <c r="B134" s="21" t="s">
        <v>117</v>
      </c>
      <c r="C134" s="20">
        <v>10</v>
      </c>
      <c r="D134" s="49"/>
      <c r="E134" s="20">
        <f t="shared" si="4"/>
        <v>0</v>
      </c>
      <c r="F134" s="5"/>
    </row>
    <row r="135" spans="1:6" ht="15" x14ac:dyDescent="0.25">
      <c r="A135" s="46">
        <v>129</v>
      </c>
      <c r="B135" s="21" t="s">
        <v>118</v>
      </c>
      <c r="C135" s="20">
        <v>10</v>
      </c>
      <c r="D135" s="49"/>
      <c r="E135" s="20">
        <f t="shared" si="4"/>
        <v>0</v>
      </c>
      <c r="F135" s="5"/>
    </row>
    <row r="136" spans="1:6" ht="15" x14ac:dyDescent="0.25">
      <c r="A136" s="46">
        <v>130</v>
      </c>
      <c r="B136" s="21" t="s">
        <v>119</v>
      </c>
      <c r="C136" s="20">
        <v>10</v>
      </c>
      <c r="D136" s="49"/>
      <c r="E136" s="20">
        <f t="shared" si="4"/>
        <v>0</v>
      </c>
      <c r="F136" s="5"/>
    </row>
    <row r="137" spans="1:6" ht="15" x14ac:dyDescent="0.25">
      <c r="A137" s="46">
        <v>131</v>
      </c>
      <c r="B137" s="21" t="s">
        <v>120</v>
      </c>
      <c r="C137" s="20">
        <v>10</v>
      </c>
      <c r="D137" s="49"/>
      <c r="E137" s="20">
        <f t="shared" si="4"/>
        <v>0</v>
      </c>
      <c r="F137" s="5"/>
    </row>
    <row r="138" spans="1:6" ht="15" x14ac:dyDescent="0.25">
      <c r="A138" s="46">
        <v>132</v>
      </c>
      <c r="B138" s="21" t="s">
        <v>121</v>
      </c>
      <c r="C138" s="20">
        <v>10</v>
      </c>
      <c r="D138" s="49"/>
      <c r="E138" s="20">
        <f t="shared" si="4"/>
        <v>0</v>
      </c>
      <c r="F138" s="5"/>
    </row>
    <row r="139" spans="1:6" ht="15" x14ac:dyDescent="0.25">
      <c r="A139" s="46">
        <v>133</v>
      </c>
      <c r="B139" s="24" t="s">
        <v>122</v>
      </c>
      <c r="C139" s="20">
        <v>5</v>
      </c>
      <c r="D139" s="49"/>
      <c r="E139" s="20">
        <f t="shared" si="4"/>
        <v>0</v>
      </c>
      <c r="F139" s="5"/>
    </row>
    <row r="140" spans="1:6" ht="15" x14ac:dyDescent="0.25">
      <c r="A140" s="46">
        <v>134</v>
      </c>
      <c r="B140" s="21" t="s">
        <v>123</v>
      </c>
      <c r="C140" s="20">
        <v>2</v>
      </c>
      <c r="D140" s="49"/>
      <c r="E140" s="20">
        <f t="shared" si="4"/>
        <v>0</v>
      </c>
      <c r="F140" s="5"/>
    </row>
    <row r="141" spans="1:6" ht="15" x14ac:dyDescent="0.25">
      <c r="A141" s="46">
        <v>135</v>
      </c>
      <c r="B141" s="21" t="s">
        <v>124</v>
      </c>
      <c r="C141" s="20">
        <v>2</v>
      </c>
      <c r="D141" s="49"/>
      <c r="E141" s="20">
        <f t="shared" si="4"/>
        <v>0</v>
      </c>
      <c r="F141" s="5"/>
    </row>
    <row r="142" spans="1:6" ht="15" x14ac:dyDescent="0.25">
      <c r="A142" s="46">
        <v>136</v>
      </c>
      <c r="B142" s="21" t="s">
        <v>125</v>
      </c>
      <c r="C142" s="20">
        <v>2</v>
      </c>
      <c r="D142" s="49"/>
      <c r="E142" s="20">
        <f t="shared" si="4"/>
        <v>0</v>
      </c>
      <c r="F142" s="5"/>
    </row>
    <row r="143" spans="1:6" ht="15" x14ac:dyDescent="0.25">
      <c r="A143" s="46">
        <v>137</v>
      </c>
      <c r="B143" s="21" t="s">
        <v>126</v>
      </c>
      <c r="C143" s="20">
        <v>2</v>
      </c>
      <c r="D143" s="49"/>
      <c r="E143" s="20">
        <f t="shared" si="4"/>
        <v>0</v>
      </c>
      <c r="F143" s="5"/>
    </row>
    <row r="144" spans="1:6" ht="15" x14ac:dyDescent="0.25">
      <c r="A144" s="46">
        <v>138</v>
      </c>
      <c r="B144" s="21" t="s">
        <v>127</v>
      </c>
      <c r="C144" s="20">
        <v>2</v>
      </c>
      <c r="D144" s="49"/>
      <c r="E144" s="20">
        <f t="shared" si="4"/>
        <v>0</v>
      </c>
      <c r="F144" s="5"/>
    </row>
    <row r="145" spans="1:6" ht="15" x14ac:dyDescent="0.25">
      <c r="A145" s="46">
        <v>139</v>
      </c>
      <c r="B145" s="21" t="s">
        <v>128</v>
      </c>
      <c r="C145" s="20">
        <v>10</v>
      </c>
      <c r="D145" s="49"/>
      <c r="E145" s="20">
        <f t="shared" si="4"/>
        <v>0</v>
      </c>
    </row>
    <row r="146" spans="1:6" ht="15" x14ac:dyDescent="0.25">
      <c r="A146" s="46">
        <v>140</v>
      </c>
      <c r="B146" s="21" t="s">
        <v>129</v>
      </c>
      <c r="C146" s="20">
        <v>2</v>
      </c>
      <c r="D146" s="49"/>
      <c r="E146" s="20">
        <f t="shared" si="4"/>
        <v>0</v>
      </c>
      <c r="F146" s="5"/>
    </row>
    <row r="147" spans="1:6" ht="15" x14ac:dyDescent="0.25">
      <c r="A147" s="46">
        <v>141</v>
      </c>
      <c r="B147" s="21" t="s">
        <v>130</v>
      </c>
      <c r="C147" s="20">
        <v>2</v>
      </c>
      <c r="D147" s="49"/>
      <c r="E147" s="20">
        <f t="shared" si="4"/>
        <v>0</v>
      </c>
      <c r="F147" s="5"/>
    </row>
    <row r="148" spans="1:6" ht="15" x14ac:dyDescent="0.25">
      <c r="A148" s="46">
        <v>142</v>
      </c>
      <c r="B148" s="21" t="s">
        <v>131</v>
      </c>
      <c r="C148" s="20">
        <v>2</v>
      </c>
      <c r="D148" s="49"/>
      <c r="E148" s="20">
        <f t="shared" si="4"/>
        <v>0</v>
      </c>
      <c r="F148" s="5"/>
    </row>
    <row r="149" spans="1:6" ht="15" x14ac:dyDescent="0.25">
      <c r="A149" s="46">
        <v>143</v>
      </c>
      <c r="B149" s="24" t="s">
        <v>132</v>
      </c>
      <c r="C149" s="20">
        <v>2</v>
      </c>
      <c r="D149" s="49"/>
      <c r="E149" s="20">
        <f t="shared" si="4"/>
        <v>0</v>
      </c>
      <c r="F149" s="5"/>
    </row>
    <row r="150" spans="1:6" ht="15" x14ac:dyDescent="0.25">
      <c r="A150" s="46">
        <v>144</v>
      </c>
      <c r="B150" s="24" t="s">
        <v>133</v>
      </c>
      <c r="C150" s="20">
        <v>1</v>
      </c>
      <c r="D150" s="49"/>
      <c r="E150" s="20">
        <f t="shared" si="4"/>
        <v>0</v>
      </c>
      <c r="F150" s="5"/>
    </row>
    <row r="151" spans="1:6" ht="15" x14ac:dyDescent="0.25">
      <c r="A151" s="46">
        <v>145</v>
      </c>
      <c r="B151" s="24" t="s">
        <v>134</v>
      </c>
      <c r="C151" s="20">
        <v>2</v>
      </c>
      <c r="D151" s="49"/>
      <c r="E151" s="20">
        <f t="shared" si="4"/>
        <v>0</v>
      </c>
      <c r="F151" s="5"/>
    </row>
    <row r="152" spans="1:6" ht="15" x14ac:dyDescent="0.25">
      <c r="A152" s="46">
        <v>146</v>
      </c>
      <c r="B152" s="24" t="s">
        <v>135</v>
      </c>
      <c r="C152" s="20">
        <v>1</v>
      </c>
      <c r="D152" s="49"/>
      <c r="E152" s="20">
        <f t="shared" si="4"/>
        <v>0</v>
      </c>
      <c r="F152" s="5"/>
    </row>
    <row r="153" spans="1:6" ht="15" x14ac:dyDescent="0.25">
      <c r="A153" s="46">
        <v>147</v>
      </c>
      <c r="B153" s="24" t="s">
        <v>136</v>
      </c>
      <c r="C153" s="20">
        <v>5</v>
      </c>
      <c r="D153" s="49"/>
      <c r="E153" s="20">
        <f t="shared" si="4"/>
        <v>0</v>
      </c>
      <c r="F153" s="5"/>
    </row>
    <row r="154" spans="1:6" ht="15" x14ac:dyDescent="0.25">
      <c r="A154" s="46">
        <v>148</v>
      </c>
      <c r="B154" s="24" t="s">
        <v>137</v>
      </c>
      <c r="C154" s="20">
        <v>1</v>
      </c>
      <c r="D154" s="49"/>
      <c r="E154" s="20">
        <f t="shared" si="4"/>
        <v>0</v>
      </c>
      <c r="F154" s="5"/>
    </row>
    <row r="155" spans="1:6" ht="15" x14ac:dyDescent="0.25">
      <c r="A155" s="46">
        <v>149</v>
      </c>
      <c r="B155" s="21" t="s">
        <v>138</v>
      </c>
      <c r="C155" s="20">
        <v>1</v>
      </c>
      <c r="D155" s="49"/>
      <c r="E155" s="20">
        <f t="shared" si="4"/>
        <v>0</v>
      </c>
      <c r="F155" s="5"/>
    </row>
    <row r="156" spans="1:6" ht="15" x14ac:dyDescent="0.25">
      <c r="A156" s="46">
        <v>150</v>
      </c>
      <c r="B156" s="24" t="s">
        <v>139</v>
      </c>
      <c r="C156" s="20">
        <v>1</v>
      </c>
      <c r="D156" s="49"/>
      <c r="E156" s="20">
        <f t="shared" si="4"/>
        <v>0</v>
      </c>
      <c r="F156" s="5"/>
    </row>
    <row r="157" spans="1:6" ht="15" x14ac:dyDescent="0.25">
      <c r="A157" s="46">
        <v>151</v>
      </c>
      <c r="B157" s="21" t="s">
        <v>140</v>
      </c>
      <c r="C157" s="20">
        <v>1</v>
      </c>
      <c r="D157" s="49"/>
      <c r="E157" s="20">
        <f t="shared" si="4"/>
        <v>0</v>
      </c>
      <c r="F157" s="5"/>
    </row>
    <row r="158" spans="1:6" ht="15" x14ac:dyDescent="0.25">
      <c r="A158" s="46">
        <v>152</v>
      </c>
      <c r="B158" s="21" t="s">
        <v>141</v>
      </c>
      <c r="C158" s="20">
        <v>1</v>
      </c>
      <c r="D158" s="49"/>
      <c r="E158" s="20">
        <f t="shared" si="4"/>
        <v>0</v>
      </c>
      <c r="F158" s="5"/>
    </row>
    <row r="159" spans="1:6" ht="15" x14ac:dyDescent="0.25">
      <c r="A159" s="46">
        <v>153</v>
      </c>
      <c r="B159" s="24" t="s">
        <v>142</v>
      </c>
      <c r="C159" s="20">
        <v>30</v>
      </c>
      <c r="D159" s="49"/>
      <c r="E159" s="20">
        <f t="shared" si="4"/>
        <v>0</v>
      </c>
      <c r="F159" s="5"/>
    </row>
    <row r="160" spans="1:6" ht="15" x14ac:dyDescent="0.25">
      <c r="A160" s="46">
        <v>154</v>
      </c>
      <c r="B160" s="24" t="s">
        <v>143</v>
      </c>
      <c r="C160" s="20">
        <v>2</v>
      </c>
      <c r="D160" s="49"/>
      <c r="E160" s="20">
        <f t="shared" si="4"/>
        <v>0</v>
      </c>
      <c r="F160" s="5"/>
    </row>
    <row r="161" spans="1:6" ht="15" x14ac:dyDescent="0.25">
      <c r="A161" s="46">
        <v>155</v>
      </c>
      <c r="B161" s="24" t="s">
        <v>144</v>
      </c>
      <c r="C161" s="20">
        <v>2</v>
      </c>
      <c r="D161" s="49"/>
      <c r="E161" s="20">
        <f t="shared" si="4"/>
        <v>0</v>
      </c>
      <c r="F161" s="5"/>
    </row>
    <row r="162" spans="1:6" ht="15" x14ac:dyDescent="0.25">
      <c r="A162" s="46">
        <v>156</v>
      </c>
      <c r="B162" s="21" t="s">
        <v>145</v>
      </c>
      <c r="C162" s="20">
        <v>2</v>
      </c>
      <c r="D162" s="49"/>
      <c r="E162" s="20">
        <f t="shared" si="4"/>
        <v>0</v>
      </c>
      <c r="F162" s="5"/>
    </row>
    <row r="163" spans="1:6" ht="15" x14ac:dyDescent="0.25">
      <c r="A163" s="46">
        <v>157</v>
      </c>
      <c r="B163" s="28" t="s">
        <v>146</v>
      </c>
      <c r="C163" s="20">
        <v>15</v>
      </c>
      <c r="D163" s="49"/>
      <c r="E163" s="20">
        <f t="shared" si="4"/>
        <v>0</v>
      </c>
      <c r="F163" s="5"/>
    </row>
    <row r="164" spans="1:6" ht="15" x14ac:dyDescent="0.25">
      <c r="A164" s="46">
        <v>158</v>
      </c>
      <c r="B164" s="28" t="s">
        <v>147</v>
      </c>
      <c r="C164" s="20">
        <v>15</v>
      </c>
      <c r="D164" s="49"/>
      <c r="E164" s="20">
        <f t="shared" si="4"/>
        <v>0</v>
      </c>
      <c r="F164" s="5"/>
    </row>
    <row r="165" spans="1:6" ht="15" x14ac:dyDescent="0.25">
      <c r="A165" s="46">
        <v>159</v>
      </c>
      <c r="B165" s="28" t="s">
        <v>148</v>
      </c>
      <c r="C165" s="20">
        <v>15</v>
      </c>
      <c r="D165" s="49"/>
      <c r="E165" s="20">
        <f t="shared" si="4"/>
        <v>0</v>
      </c>
      <c r="F165" s="5"/>
    </row>
    <row r="166" spans="1:6" ht="15" x14ac:dyDescent="0.25">
      <c r="A166" s="46">
        <v>160</v>
      </c>
      <c r="B166" s="29" t="s">
        <v>149</v>
      </c>
      <c r="C166" s="20">
        <v>15</v>
      </c>
      <c r="D166" s="49"/>
      <c r="E166" s="20">
        <f t="shared" si="4"/>
        <v>0</v>
      </c>
      <c r="F166" s="5"/>
    </row>
    <row r="167" spans="1:6" ht="15" x14ac:dyDescent="0.25">
      <c r="A167" s="46">
        <v>161</v>
      </c>
      <c r="B167" s="29" t="s">
        <v>150</v>
      </c>
      <c r="C167" s="20">
        <v>15</v>
      </c>
      <c r="D167" s="49"/>
      <c r="E167" s="20">
        <f t="shared" si="4"/>
        <v>0</v>
      </c>
      <c r="F167" s="5"/>
    </row>
    <row r="168" spans="1:6" ht="15" x14ac:dyDescent="0.25">
      <c r="A168" s="46">
        <v>162</v>
      </c>
      <c r="B168" s="29" t="s">
        <v>151</v>
      </c>
      <c r="C168" s="20">
        <v>15</v>
      </c>
      <c r="D168" s="49"/>
      <c r="E168" s="20">
        <f t="shared" si="4"/>
        <v>0</v>
      </c>
      <c r="F168" s="5"/>
    </row>
    <row r="169" spans="1:6" ht="15" x14ac:dyDescent="0.25">
      <c r="A169" s="46">
        <v>163</v>
      </c>
      <c r="B169" s="29" t="s">
        <v>152</v>
      </c>
      <c r="C169" s="20">
        <v>15</v>
      </c>
      <c r="D169" s="49"/>
      <c r="E169" s="20">
        <f t="shared" si="4"/>
        <v>0</v>
      </c>
      <c r="F169" s="5"/>
    </row>
    <row r="170" spans="1:6" ht="15" x14ac:dyDescent="0.25">
      <c r="A170" s="46">
        <v>164</v>
      </c>
      <c r="B170" s="29" t="s">
        <v>153</v>
      </c>
      <c r="C170" s="20">
        <v>15</v>
      </c>
      <c r="D170" s="49"/>
      <c r="E170" s="20">
        <f t="shared" si="4"/>
        <v>0</v>
      </c>
      <c r="F170" s="5"/>
    </row>
    <row r="171" spans="1:6" ht="15" x14ac:dyDescent="0.25">
      <c r="A171" s="46">
        <v>165</v>
      </c>
      <c r="B171" s="29" t="s">
        <v>154</v>
      </c>
      <c r="C171" s="20">
        <v>15</v>
      </c>
      <c r="D171" s="49"/>
      <c r="E171" s="20">
        <f t="shared" si="4"/>
        <v>0</v>
      </c>
      <c r="F171" s="5"/>
    </row>
    <row r="172" spans="1:6" ht="15" x14ac:dyDescent="0.25">
      <c r="A172" s="46">
        <v>166</v>
      </c>
      <c r="B172" s="28" t="s">
        <v>155</v>
      </c>
      <c r="C172" s="20">
        <v>15</v>
      </c>
      <c r="D172" s="49"/>
      <c r="E172" s="20">
        <f t="shared" si="4"/>
        <v>0</v>
      </c>
      <c r="F172" s="5"/>
    </row>
    <row r="173" spans="1:6" ht="15" x14ac:dyDescent="0.25">
      <c r="A173" s="46">
        <v>167</v>
      </c>
      <c r="B173" s="21" t="s">
        <v>156</v>
      </c>
      <c r="C173" s="20">
        <v>10</v>
      </c>
      <c r="D173" s="49"/>
      <c r="E173" s="20">
        <f t="shared" si="4"/>
        <v>0</v>
      </c>
      <c r="F173" s="5"/>
    </row>
    <row r="174" spans="1:6" ht="15" x14ac:dyDescent="0.25">
      <c r="A174" s="46">
        <v>168</v>
      </c>
      <c r="B174" s="21" t="s">
        <v>157</v>
      </c>
      <c r="C174" s="20">
        <v>10</v>
      </c>
      <c r="D174" s="49"/>
      <c r="E174" s="20">
        <f t="shared" si="4"/>
        <v>0</v>
      </c>
      <c r="F174" s="5"/>
    </row>
    <row r="175" spans="1:6" ht="15" x14ac:dyDescent="0.25">
      <c r="A175" s="46">
        <v>169</v>
      </c>
      <c r="B175" s="24" t="s">
        <v>158</v>
      </c>
      <c r="C175" s="20">
        <v>2</v>
      </c>
      <c r="D175" s="49"/>
      <c r="E175" s="20">
        <f t="shared" ref="E175:E179" si="5">C175*D175</f>
        <v>0</v>
      </c>
      <c r="F175" s="5"/>
    </row>
    <row r="176" spans="1:6" ht="15" x14ac:dyDescent="0.25">
      <c r="A176" s="46">
        <v>170</v>
      </c>
      <c r="B176" s="24" t="s">
        <v>159</v>
      </c>
      <c r="C176" s="20">
        <v>2</v>
      </c>
      <c r="D176" s="49"/>
      <c r="E176" s="20">
        <f t="shared" si="5"/>
        <v>0</v>
      </c>
      <c r="F176" s="5"/>
    </row>
    <row r="177" spans="1:7" ht="15" x14ac:dyDescent="0.25">
      <c r="A177" s="46">
        <v>171</v>
      </c>
      <c r="B177" s="24" t="s">
        <v>160</v>
      </c>
      <c r="C177" s="20">
        <v>2</v>
      </c>
      <c r="D177" s="49"/>
      <c r="E177" s="20">
        <f t="shared" si="5"/>
        <v>0</v>
      </c>
      <c r="F177" s="5"/>
    </row>
    <row r="178" spans="1:7" ht="15" x14ac:dyDescent="0.25">
      <c r="A178" s="46">
        <v>172</v>
      </c>
      <c r="B178" s="21" t="s">
        <v>161</v>
      </c>
      <c r="C178" s="20">
        <v>20</v>
      </c>
      <c r="D178" s="49"/>
      <c r="E178" s="20">
        <f t="shared" si="5"/>
        <v>0</v>
      </c>
      <c r="F178" s="5"/>
    </row>
    <row r="179" spans="1:7" ht="15" x14ac:dyDescent="0.25">
      <c r="A179" s="46">
        <v>173</v>
      </c>
      <c r="B179" s="21" t="s">
        <v>162</v>
      </c>
      <c r="C179" s="20">
        <v>20</v>
      </c>
      <c r="D179" s="49"/>
      <c r="E179" s="20">
        <f t="shared" si="5"/>
        <v>0</v>
      </c>
      <c r="F179" s="5"/>
    </row>
    <row r="180" spans="1:7" ht="20.25" x14ac:dyDescent="0.25">
      <c r="A180" s="46">
        <v>174</v>
      </c>
      <c r="B180" s="51" t="s">
        <v>460</v>
      </c>
      <c r="C180" s="53"/>
      <c r="D180" s="49"/>
      <c r="E180" s="53"/>
    </row>
    <row r="181" spans="1:7" ht="15.75" x14ac:dyDescent="0.25">
      <c r="A181" s="46">
        <v>175</v>
      </c>
      <c r="B181" s="54" t="s">
        <v>450</v>
      </c>
      <c r="C181" s="48" t="s">
        <v>448</v>
      </c>
      <c r="D181" s="49"/>
      <c r="E181" s="48" t="s">
        <v>448</v>
      </c>
      <c r="G181" s="4"/>
    </row>
    <row r="182" spans="1:7" ht="15" x14ac:dyDescent="0.25">
      <c r="A182" s="46">
        <v>176</v>
      </c>
      <c r="B182" s="24" t="s">
        <v>163</v>
      </c>
      <c r="C182" s="20">
        <v>20</v>
      </c>
      <c r="D182" s="49"/>
      <c r="E182" s="20">
        <f>C182*D182</f>
        <v>0</v>
      </c>
      <c r="F182" s="6"/>
      <c r="G182" s="4"/>
    </row>
    <row r="183" spans="1:7" ht="15" x14ac:dyDescent="0.25">
      <c r="A183" s="46">
        <v>177</v>
      </c>
      <c r="B183" s="24" t="s">
        <v>164</v>
      </c>
      <c r="C183" s="20">
        <v>100</v>
      </c>
      <c r="D183" s="49"/>
      <c r="E183" s="20">
        <f t="shared" ref="E183:E243" si="6">C183*D183</f>
        <v>0</v>
      </c>
      <c r="F183" s="6"/>
      <c r="G183" s="4"/>
    </row>
    <row r="184" spans="1:7" ht="15" x14ac:dyDescent="0.25">
      <c r="A184" s="46">
        <v>178</v>
      </c>
      <c r="B184" s="24" t="s">
        <v>165</v>
      </c>
      <c r="C184" s="20">
        <v>200</v>
      </c>
      <c r="D184" s="49"/>
      <c r="E184" s="20">
        <f t="shared" si="6"/>
        <v>0</v>
      </c>
      <c r="F184" s="6"/>
      <c r="G184" s="4"/>
    </row>
    <row r="185" spans="1:7" ht="15" x14ac:dyDescent="0.25">
      <c r="A185" s="46">
        <v>179</v>
      </c>
      <c r="B185" s="24" t="s">
        <v>166</v>
      </c>
      <c r="C185" s="20">
        <v>5</v>
      </c>
      <c r="D185" s="49"/>
      <c r="E185" s="20">
        <f t="shared" si="6"/>
        <v>0</v>
      </c>
      <c r="F185" s="6"/>
      <c r="G185" s="4"/>
    </row>
    <row r="186" spans="1:7" ht="15" x14ac:dyDescent="0.25">
      <c r="A186" s="46">
        <v>180</v>
      </c>
      <c r="B186" s="24" t="s">
        <v>167</v>
      </c>
      <c r="C186" s="20">
        <v>60</v>
      </c>
      <c r="D186" s="49"/>
      <c r="E186" s="20">
        <f t="shared" si="6"/>
        <v>0</v>
      </c>
      <c r="F186" s="6"/>
      <c r="G186" s="4"/>
    </row>
    <row r="187" spans="1:7" ht="15" x14ac:dyDescent="0.25">
      <c r="A187" s="46">
        <v>181</v>
      </c>
      <c r="B187" s="24" t="s">
        <v>168</v>
      </c>
      <c r="C187" s="20">
        <v>60</v>
      </c>
      <c r="D187" s="49"/>
      <c r="E187" s="20">
        <f t="shared" si="6"/>
        <v>0</v>
      </c>
      <c r="F187" s="6"/>
      <c r="G187" s="4"/>
    </row>
    <row r="188" spans="1:7" ht="15" x14ac:dyDescent="0.25">
      <c r="A188" s="46">
        <v>182</v>
      </c>
      <c r="B188" s="24" t="s">
        <v>169</v>
      </c>
      <c r="C188" s="20">
        <v>60</v>
      </c>
      <c r="D188" s="49"/>
      <c r="E188" s="20">
        <f t="shared" si="6"/>
        <v>0</v>
      </c>
      <c r="F188" s="6"/>
      <c r="G188" s="4"/>
    </row>
    <row r="189" spans="1:7" ht="15" x14ac:dyDescent="0.25">
      <c r="A189" s="46">
        <v>183</v>
      </c>
      <c r="B189" s="24" t="s">
        <v>170</v>
      </c>
      <c r="C189" s="20">
        <v>60</v>
      </c>
      <c r="D189" s="49"/>
      <c r="E189" s="20">
        <f t="shared" si="6"/>
        <v>0</v>
      </c>
      <c r="F189" s="6"/>
      <c r="G189" s="4"/>
    </row>
    <row r="190" spans="1:7" ht="15" x14ac:dyDescent="0.25">
      <c r="A190" s="46">
        <v>184</v>
      </c>
      <c r="B190" s="24" t="s">
        <v>171</v>
      </c>
      <c r="C190" s="20">
        <v>5</v>
      </c>
      <c r="D190" s="49"/>
      <c r="E190" s="20">
        <f t="shared" si="6"/>
        <v>0</v>
      </c>
      <c r="F190" s="6"/>
      <c r="G190" s="4"/>
    </row>
    <row r="191" spans="1:7" ht="15" x14ac:dyDescent="0.25">
      <c r="A191" s="46">
        <v>185</v>
      </c>
      <c r="B191" s="24" t="s">
        <v>172</v>
      </c>
      <c r="C191" s="20">
        <v>2</v>
      </c>
      <c r="D191" s="49"/>
      <c r="E191" s="20">
        <f t="shared" si="6"/>
        <v>0</v>
      </c>
      <c r="F191" s="6"/>
      <c r="G191" s="4"/>
    </row>
    <row r="192" spans="1:7" ht="15" x14ac:dyDescent="0.25">
      <c r="A192" s="46">
        <v>186</v>
      </c>
      <c r="B192" s="24" t="s">
        <v>173</v>
      </c>
      <c r="C192" s="20">
        <v>5</v>
      </c>
      <c r="D192" s="49"/>
      <c r="E192" s="20">
        <f t="shared" si="6"/>
        <v>0</v>
      </c>
      <c r="F192" s="6"/>
      <c r="G192" s="4"/>
    </row>
    <row r="193" spans="1:7" ht="15" x14ac:dyDescent="0.25">
      <c r="A193" s="46">
        <v>187</v>
      </c>
      <c r="B193" s="24" t="s">
        <v>174</v>
      </c>
      <c r="C193" s="20">
        <v>6</v>
      </c>
      <c r="D193" s="49"/>
      <c r="E193" s="20">
        <f t="shared" si="6"/>
        <v>0</v>
      </c>
      <c r="F193" s="6"/>
      <c r="G193" s="4"/>
    </row>
    <row r="194" spans="1:7" ht="15" x14ac:dyDescent="0.25">
      <c r="A194" s="46">
        <v>188</v>
      </c>
      <c r="B194" s="24" t="s">
        <v>175</v>
      </c>
      <c r="C194" s="20">
        <v>50</v>
      </c>
      <c r="D194" s="49"/>
      <c r="E194" s="20">
        <f t="shared" si="6"/>
        <v>0</v>
      </c>
      <c r="F194" s="6"/>
      <c r="G194" s="4"/>
    </row>
    <row r="195" spans="1:7" ht="15" x14ac:dyDescent="0.25">
      <c r="A195" s="46">
        <v>189</v>
      </c>
      <c r="B195" s="24" t="s">
        <v>176</v>
      </c>
      <c r="C195" s="20">
        <v>50</v>
      </c>
      <c r="D195" s="49"/>
      <c r="E195" s="20">
        <f t="shared" si="6"/>
        <v>0</v>
      </c>
      <c r="F195" s="6"/>
      <c r="G195" s="4"/>
    </row>
    <row r="196" spans="1:7" ht="15" x14ac:dyDescent="0.25">
      <c r="A196" s="46">
        <v>190</v>
      </c>
      <c r="B196" s="24" t="s">
        <v>177</v>
      </c>
      <c r="C196" s="20">
        <v>10</v>
      </c>
      <c r="D196" s="49"/>
      <c r="E196" s="20">
        <f t="shared" si="6"/>
        <v>0</v>
      </c>
      <c r="F196" s="6"/>
      <c r="G196" s="4"/>
    </row>
    <row r="197" spans="1:7" ht="15" x14ac:dyDescent="0.25">
      <c r="A197" s="46">
        <v>191</v>
      </c>
      <c r="B197" s="24" t="s">
        <v>178</v>
      </c>
      <c r="C197" s="20">
        <v>5</v>
      </c>
      <c r="D197" s="49"/>
      <c r="E197" s="20">
        <f t="shared" si="6"/>
        <v>0</v>
      </c>
      <c r="F197" s="6"/>
      <c r="G197" s="4"/>
    </row>
    <row r="198" spans="1:7" ht="15" x14ac:dyDescent="0.25">
      <c r="A198" s="46">
        <v>192</v>
      </c>
      <c r="B198" s="24" t="s">
        <v>179</v>
      </c>
      <c r="C198" s="20">
        <v>20</v>
      </c>
      <c r="D198" s="49"/>
      <c r="E198" s="20">
        <f t="shared" si="6"/>
        <v>0</v>
      </c>
      <c r="F198" s="6"/>
      <c r="G198" s="4"/>
    </row>
    <row r="199" spans="1:7" ht="15" x14ac:dyDescent="0.25">
      <c r="A199" s="46">
        <v>193</v>
      </c>
      <c r="B199" s="24" t="s">
        <v>180</v>
      </c>
      <c r="C199" s="20">
        <v>200</v>
      </c>
      <c r="D199" s="49"/>
      <c r="E199" s="20">
        <f t="shared" si="6"/>
        <v>0</v>
      </c>
      <c r="F199" s="6"/>
    </row>
    <row r="200" spans="1:7" ht="15" x14ac:dyDescent="0.25">
      <c r="A200" s="46">
        <v>194</v>
      </c>
      <c r="B200" s="24" t="s">
        <v>181</v>
      </c>
      <c r="C200" s="20">
        <v>10</v>
      </c>
      <c r="D200" s="49"/>
      <c r="E200" s="20">
        <f t="shared" si="6"/>
        <v>0</v>
      </c>
      <c r="F200" s="6"/>
    </row>
    <row r="201" spans="1:7" ht="15" x14ac:dyDescent="0.25">
      <c r="A201" s="46">
        <v>195</v>
      </c>
      <c r="B201" s="24" t="s">
        <v>182</v>
      </c>
      <c r="C201" s="20">
        <v>1</v>
      </c>
      <c r="D201" s="49"/>
      <c r="E201" s="20">
        <f t="shared" si="6"/>
        <v>0</v>
      </c>
      <c r="F201" s="6"/>
    </row>
    <row r="202" spans="1:7" ht="15" x14ac:dyDescent="0.25">
      <c r="A202" s="46">
        <v>196</v>
      </c>
      <c r="B202" s="24" t="s">
        <v>183</v>
      </c>
      <c r="C202" s="20">
        <v>70</v>
      </c>
      <c r="D202" s="49"/>
      <c r="E202" s="20">
        <f t="shared" si="6"/>
        <v>0</v>
      </c>
      <c r="F202" s="6"/>
    </row>
    <row r="203" spans="1:7" ht="15" x14ac:dyDescent="0.25">
      <c r="A203" s="46">
        <v>197</v>
      </c>
      <c r="B203" s="24" t="s">
        <v>184</v>
      </c>
      <c r="C203" s="20">
        <v>15</v>
      </c>
      <c r="D203" s="49"/>
      <c r="E203" s="20">
        <f t="shared" si="6"/>
        <v>0</v>
      </c>
      <c r="F203" s="6"/>
    </row>
    <row r="204" spans="1:7" ht="15" x14ac:dyDescent="0.25">
      <c r="A204" s="46">
        <v>198</v>
      </c>
      <c r="B204" s="24" t="s">
        <v>185</v>
      </c>
      <c r="C204" s="20">
        <v>10</v>
      </c>
      <c r="D204" s="49"/>
      <c r="E204" s="20">
        <f t="shared" si="6"/>
        <v>0</v>
      </c>
      <c r="F204" s="6"/>
    </row>
    <row r="205" spans="1:7" ht="15" x14ac:dyDescent="0.25">
      <c r="A205" s="46">
        <v>199</v>
      </c>
      <c r="B205" s="21" t="s">
        <v>186</v>
      </c>
      <c r="C205" s="20">
        <v>10</v>
      </c>
      <c r="D205" s="49"/>
      <c r="E205" s="20">
        <f t="shared" si="6"/>
        <v>0</v>
      </c>
      <c r="F205" s="6"/>
    </row>
    <row r="206" spans="1:7" ht="15" x14ac:dyDescent="0.25">
      <c r="A206" s="46">
        <v>200</v>
      </c>
      <c r="B206" s="21" t="s">
        <v>187</v>
      </c>
      <c r="C206" s="20">
        <v>10</v>
      </c>
      <c r="D206" s="49"/>
      <c r="E206" s="20">
        <f t="shared" si="6"/>
        <v>0</v>
      </c>
      <c r="F206" s="6"/>
    </row>
    <row r="207" spans="1:7" ht="15" x14ac:dyDescent="0.25">
      <c r="A207" s="46">
        <v>201</v>
      </c>
      <c r="B207" s="21" t="s">
        <v>188</v>
      </c>
      <c r="C207" s="20">
        <v>50</v>
      </c>
      <c r="D207" s="49"/>
      <c r="E207" s="20">
        <f t="shared" si="6"/>
        <v>0</v>
      </c>
      <c r="F207" s="6"/>
    </row>
    <row r="208" spans="1:7" ht="15" x14ac:dyDescent="0.25">
      <c r="A208" s="46">
        <v>202</v>
      </c>
      <c r="B208" s="24" t="s">
        <v>189</v>
      </c>
      <c r="C208" s="20">
        <v>100</v>
      </c>
      <c r="D208" s="49"/>
      <c r="E208" s="20">
        <f t="shared" si="6"/>
        <v>0</v>
      </c>
      <c r="F208" s="6"/>
    </row>
    <row r="209" spans="1:6" ht="15" x14ac:dyDescent="0.25">
      <c r="A209" s="46">
        <v>203</v>
      </c>
      <c r="B209" s="24" t="s">
        <v>427</v>
      </c>
      <c r="C209" s="20">
        <v>5</v>
      </c>
      <c r="D209" s="49"/>
      <c r="E209" s="20">
        <f t="shared" si="6"/>
        <v>0</v>
      </c>
      <c r="F209" s="6"/>
    </row>
    <row r="210" spans="1:6" ht="15" x14ac:dyDescent="0.25">
      <c r="A210" s="46">
        <v>204</v>
      </c>
      <c r="B210" s="24" t="s">
        <v>190</v>
      </c>
      <c r="C210" s="20">
        <v>30</v>
      </c>
      <c r="D210" s="49"/>
      <c r="E210" s="20">
        <f t="shared" si="6"/>
        <v>0</v>
      </c>
      <c r="F210" s="6"/>
    </row>
    <row r="211" spans="1:6" ht="15" x14ac:dyDescent="0.25">
      <c r="A211" s="46">
        <v>205</v>
      </c>
      <c r="B211" s="24" t="s">
        <v>428</v>
      </c>
      <c r="C211" s="20">
        <v>30</v>
      </c>
      <c r="D211" s="49"/>
      <c r="E211" s="20">
        <f t="shared" si="6"/>
        <v>0</v>
      </c>
      <c r="F211" s="6"/>
    </row>
    <row r="212" spans="1:6" ht="15" x14ac:dyDescent="0.25">
      <c r="A212" s="46">
        <v>206</v>
      </c>
      <c r="B212" s="24" t="s">
        <v>191</v>
      </c>
      <c r="C212" s="20">
        <v>3</v>
      </c>
      <c r="D212" s="49"/>
      <c r="E212" s="20">
        <f t="shared" si="6"/>
        <v>0</v>
      </c>
      <c r="F212" s="6"/>
    </row>
    <row r="213" spans="1:6" ht="15" x14ac:dyDescent="0.25">
      <c r="A213" s="46">
        <v>207</v>
      </c>
      <c r="B213" s="24" t="s">
        <v>192</v>
      </c>
      <c r="C213" s="20">
        <v>4</v>
      </c>
      <c r="D213" s="49"/>
      <c r="E213" s="20">
        <f t="shared" si="6"/>
        <v>0</v>
      </c>
      <c r="F213" s="6"/>
    </row>
    <row r="214" spans="1:6" ht="15" x14ac:dyDescent="0.25">
      <c r="A214" s="46">
        <v>208</v>
      </c>
      <c r="B214" s="21" t="s">
        <v>193</v>
      </c>
      <c r="C214" s="20">
        <v>5</v>
      </c>
      <c r="D214" s="49"/>
      <c r="E214" s="20">
        <f t="shared" si="6"/>
        <v>0</v>
      </c>
      <c r="F214" s="6"/>
    </row>
    <row r="215" spans="1:6" ht="15" x14ac:dyDescent="0.25">
      <c r="A215" s="46">
        <v>209</v>
      </c>
      <c r="B215" s="21" t="s">
        <v>194</v>
      </c>
      <c r="C215" s="20">
        <v>40</v>
      </c>
      <c r="D215" s="49"/>
      <c r="E215" s="20">
        <f t="shared" si="6"/>
        <v>0</v>
      </c>
      <c r="F215" s="6"/>
    </row>
    <row r="216" spans="1:6" ht="15" x14ac:dyDescent="0.25">
      <c r="A216" s="46">
        <v>210</v>
      </c>
      <c r="B216" s="24" t="s">
        <v>195</v>
      </c>
      <c r="C216" s="20">
        <v>40</v>
      </c>
      <c r="D216" s="49"/>
      <c r="E216" s="20">
        <f t="shared" si="6"/>
        <v>0</v>
      </c>
      <c r="F216" s="6"/>
    </row>
    <row r="217" spans="1:6" ht="15" x14ac:dyDescent="0.25">
      <c r="A217" s="46">
        <v>211</v>
      </c>
      <c r="B217" s="24" t="s">
        <v>196</v>
      </c>
      <c r="C217" s="20">
        <v>80</v>
      </c>
      <c r="D217" s="49"/>
      <c r="E217" s="20">
        <f t="shared" si="6"/>
        <v>0</v>
      </c>
      <c r="F217" s="6"/>
    </row>
    <row r="218" spans="1:6" ht="15" x14ac:dyDescent="0.25">
      <c r="A218" s="46">
        <v>212</v>
      </c>
      <c r="B218" s="24" t="s">
        <v>197</v>
      </c>
      <c r="C218" s="20">
        <v>80</v>
      </c>
      <c r="D218" s="49"/>
      <c r="E218" s="20">
        <f t="shared" si="6"/>
        <v>0</v>
      </c>
      <c r="F218" s="6"/>
    </row>
    <row r="219" spans="1:6" ht="15" x14ac:dyDescent="0.25">
      <c r="A219" s="46">
        <v>213</v>
      </c>
      <c r="B219" s="24" t="s">
        <v>198</v>
      </c>
      <c r="C219" s="20">
        <v>10</v>
      </c>
      <c r="D219" s="49"/>
      <c r="E219" s="20">
        <f t="shared" si="6"/>
        <v>0</v>
      </c>
      <c r="F219" s="6"/>
    </row>
    <row r="220" spans="1:6" ht="15" x14ac:dyDescent="0.25">
      <c r="A220" s="46">
        <v>214</v>
      </c>
      <c r="B220" s="24" t="s">
        <v>199</v>
      </c>
      <c r="C220" s="20">
        <v>5</v>
      </c>
      <c r="D220" s="49"/>
      <c r="E220" s="20">
        <f t="shared" si="6"/>
        <v>0</v>
      </c>
      <c r="F220" s="6"/>
    </row>
    <row r="221" spans="1:6" ht="15" x14ac:dyDescent="0.25">
      <c r="A221" s="46">
        <v>215</v>
      </c>
      <c r="B221" s="21" t="s">
        <v>200</v>
      </c>
      <c r="C221" s="20">
        <v>5</v>
      </c>
      <c r="D221" s="49"/>
      <c r="E221" s="20">
        <f t="shared" si="6"/>
        <v>0</v>
      </c>
      <c r="F221" s="6"/>
    </row>
    <row r="222" spans="1:6" ht="15" x14ac:dyDescent="0.25">
      <c r="A222" s="46">
        <v>216</v>
      </c>
      <c r="B222" s="24" t="s">
        <v>201</v>
      </c>
      <c r="C222" s="20">
        <v>10</v>
      </c>
      <c r="D222" s="49"/>
      <c r="E222" s="20">
        <f t="shared" si="6"/>
        <v>0</v>
      </c>
      <c r="F222" s="6"/>
    </row>
    <row r="223" spans="1:6" ht="15" x14ac:dyDescent="0.25">
      <c r="A223" s="46">
        <v>217</v>
      </c>
      <c r="B223" s="24" t="s">
        <v>202</v>
      </c>
      <c r="C223" s="20">
        <v>10</v>
      </c>
      <c r="D223" s="49"/>
      <c r="E223" s="20">
        <f t="shared" si="6"/>
        <v>0</v>
      </c>
      <c r="F223" s="6"/>
    </row>
    <row r="224" spans="1:6" ht="15" x14ac:dyDescent="0.25">
      <c r="A224" s="46">
        <v>218</v>
      </c>
      <c r="B224" s="24" t="s">
        <v>203</v>
      </c>
      <c r="C224" s="20">
        <v>5</v>
      </c>
      <c r="D224" s="49"/>
      <c r="E224" s="20">
        <f t="shared" si="6"/>
        <v>0</v>
      </c>
      <c r="F224" s="6"/>
    </row>
    <row r="225" spans="1:6" ht="15" x14ac:dyDescent="0.25">
      <c r="A225" s="46">
        <v>219</v>
      </c>
      <c r="B225" s="24" t="s">
        <v>204</v>
      </c>
      <c r="C225" s="20">
        <v>20</v>
      </c>
      <c r="D225" s="49"/>
      <c r="E225" s="20">
        <f t="shared" si="6"/>
        <v>0</v>
      </c>
      <c r="F225" s="6"/>
    </row>
    <row r="226" spans="1:6" ht="15" x14ac:dyDescent="0.25">
      <c r="A226" s="46">
        <v>220</v>
      </c>
      <c r="B226" s="24" t="s">
        <v>205</v>
      </c>
      <c r="C226" s="20">
        <v>6</v>
      </c>
      <c r="D226" s="49"/>
      <c r="E226" s="20">
        <f t="shared" si="6"/>
        <v>0</v>
      </c>
      <c r="F226" s="6"/>
    </row>
    <row r="227" spans="1:6" ht="15" x14ac:dyDescent="0.25">
      <c r="A227" s="46">
        <v>221</v>
      </c>
      <c r="B227" s="24" t="s">
        <v>206</v>
      </c>
      <c r="C227" s="20">
        <v>100</v>
      </c>
      <c r="D227" s="49"/>
      <c r="E227" s="20">
        <f t="shared" si="6"/>
        <v>0</v>
      </c>
      <c r="F227" s="6"/>
    </row>
    <row r="228" spans="1:6" ht="15" x14ac:dyDescent="0.25">
      <c r="A228" s="46">
        <v>222</v>
      </c>
      <c r="B228" s="24" t="s">
        <v>207</v>
      </c>
      <c r="C228" s="20">
        <v>100</v>
      </c>
      <c r="D228" s="49"/>
      <c r="E228" s="20">
        <f t="shared" si="6"/>
        <v>0</v>
      </c>
      <c r="F228" s="6"/>
    </row>
    <row r="229" spans="1:6" ht="15" x14ac:dyDescent="0.25">
      <c r="A229" s="46">
        <v>223</v>
      </c>
      <c r="B229" s="24" t="s">
        <v>208</v>
      </c>
      <c r="C229" s="20">
        <v>10</v>
      </c>
      <c r="D229" s="49"/>
      <c r="E229" s="20">
        <f t="shared" si="6"/>
        <v>0</v>
      </c>
      <c r="F229" s="6"/>
    </row>
    <row r="230" spans="1:6" ht="15" x14ac:dyDescent="0.25">
      <c r="A230" s="46">
        <v>224</v>
      </c>
      <c r="B230" s="24" t="s">
        <v>209</v>
      </c>
      <c r="C230" s="20">
        <v>10</v>
      </c>
      <c r="D230" s="49"/>
      <c r="E230" s="20">
        <f t="shared" si="6"/>
        <v>0</v>
      </c>
      <c r="F230" s="6"/>
    </row>
    <row r="231" spans="1:6" ht="15" x14ac:dyDescent="0.25">
      <c r="A231" s="46">
        <v>225</v>
      </c>
      <c r="B231" s="24" t="s">
        <v>210</v>
      </c>
      <c r="C231" s="20">
        <v>20</v>
      </c>
      <c r="D231" s="49"/>
      <c r="E231" s="20">
        <f t="shared" si="6"/>
        <v>0</v>
      </c>
      <c r="F231" s="6"/>
    </row>
    <row r="232" spans="1:6" ht="15" x14ac:dyDescent="0.25">
      <c r="A232" s="46">
        <v>226</v>
      </c>
      <c r="B232" s="24" t="s">
        <v>211</v>
      </c>
      <c r="C232" s="20">
        <v>20</v>
      </c>
      <c r="D232" s="49"/>
      <c r="E232" s="20">
        <f t="shared" si="6"/>
        <v>0</v>
      </c>
      <c r="F232" s="6"/>
    </row>
    <row r="233" spans="1:6" ht="15" x14ac:dyDescent="0.25">
      <c r="A233" s="46">
        <v>227</v>
      </c>
      <c r="B233" s="24" t="s">
        <v>212</v>
      </c>
      <c r="C233" s="20">
        <v>6</v>
      </c>
      <c r="D233" s="49"/>
      <c r="E233" s="20">
        <f t="shared" si="6"/>
        <v>0</v>
      </c>
      <c r="F233" s="6"/>
    </row>
    <row r="234" spans="1:6" ht="15" x14ac:dyDescent="0.25">
      <c r="A234" s="46">
        <v>228</v>
      </c>
      <c r="B234" s="24" t="s">
        <v>213</v>
      </c>
      <c r="C234" s="20">
        <v>5</v>
      </c>
      <c r="D234" s="49"/>
      <c r="E234" s="20">
        <f t="shared" si="6"/>
        <v>0</v>
      </c>
      <c r="F234" s="6"/>
    </row>
    <row r="235" spans="1:6" ht="15" x14ac:dyDescent="0.25">
      <c r="A235" s="46">
        <v>229</v>
      </c>
      <c r="B235" s="24" t="s">
        <v>214</v>
      </c>
      <c r="C235" s="20">
        <v>5</v>
      </c>
      <c r="D235" s="49"/>
      <c r="E235" s="20">
        <f t="shared" si="6"/>
        <v>0</v>
      </c>
      <c r="F235" s="6"/>
    </row>
    <row r="236" spans="1:6" ht="15" x14ac:dyDescent="0.25">
      <c r="A236" s="46">
        <v>230</v>
      </c>
      <c r="B236" s="24" t="s">
        <v>215</v>
      </c>
      <c r="C236" s="20">
        <v>50</v>
      </c>
      <c r="D236" s="49"/>
      <c r="E236" s="20">
        <f t="shared" si="6"/>
        <v>0</v>
      </c>
      <c r="F236" s="6"/>
    </row>
    <row r="237" spans="1:6" ht="15" x14ac:dyDescent="0.25">
      <c r="A237" s="46">
        <v>231</v>
      </c>
      <c r="B237" s="24" t="s">
        <v>216</v>
      </c>
      <c r="C237" s="20">
        <v>20</v>
      </c>
      <c r="D237" s="49"/>
      <c r="E237" s="20">
        <f t="shared" si="6"/>
        <v>0</v>
      </c>
      <c r="F237" s="6"/>
    </row>
    <row r="238" spans="1:6" ht="15" x14ac:dyDescent="0.25">
      <c r="A238" s="46">
        <v>232</v>
      </c>
      <c r="B238" s="24" t="s">
        <v>217</v>
      </c>
      <c r="C238" s="20">
        <v>100</v>
      </c>
      <c r="D238" s="49"/>
      <c r="E238" s="20">
        <f t="shared" si="6"/>
        <v>0</v>
      </c>
      <c r="F238" s="6"/>
    </row>
    <row r="239" spans="1:6" ht="15" x14ac:dyDescent="0.25">
      <c r="A239" s="46">
        <v>233</v>
      </c>
      <c r="B239" s="24" t="s">
        <v>218</v>
      </c>
      <c r="C239" s="20">
        <v>10</v>
      </c>
      <c r="D239" s="49"/>
      <c r="E239" s="20">
        <f t="shared" si="6"/>
        <v>0</v>
      </c>
      <c r="F239" s="6"/>
    </row>
    <row r="240" spans="1:6" ht="15" x14ac:dyDescent="0.25">
      <c r="A240" s="46">
        <v>234</v>
      </c>
      <c r="B240" s="24" t="s">
        <v>219</v>
      </c>
      <c r="C240" s="20">
        <v>10</v>
      </c>
      <c r="D240" s="49"/>
      <c r="E240" s="20">
        <f t="shared" si="6"/>
        <v>0</v>
      </c>
      <c r="F240" s="6"/>
    </row>
    <row r="241" spans="1:7" ht="15" x14ac:dyDescent="0.25">
      <c r="A241" s="46">
        <v>235</v>
      </c>
      <c r="B241" s="24" t="s">
        <v>220</v>
      </c>
      <c r="C241" s="20">
        <v>10</v>
      </c>
      <c r="D241" s="49"/>
      <c r="E241" s="20">
        <f t="shared" si="6"/>
        <v>0</v>
      </c>
      <c r="F241" s="6"/>
    </row>
    <row r="242" spans="1:7" ht="15" x14ac:dyDescent="0.25">
      <c r="A242" s="46">
        <v>236</v>
      </c>
      <c r="B242" s="24" t="s">
        <v>221</v>
      </c>
      <c r="C242" s="20">
        <v>10</v>
      </c>
      <c r="D242" s="49"/>
      <c r="E242" s="20">
        <f t="shared" si="6"/>
        <v>0</v>
      </c>
      <c r="F242" s="6"/>
    </row>
    <row r="243" spans="1:7" ht="15" x14ac:dyDescent="0.25">
      <c r="A243" s="46">
        <v>237</v>
      </c>
      <c r="B243" s="24" t="s">
        <v>222</v>
      </c>
      <c r="C243" s="20">
        <v>15</v>
      </c>
      <c r="D243" s="49"/>
      <c r="E243" s="20">
        <f t="shared" si="6"/>
        <v>0</v>
      </c>
      <c r="F243" s="6"/>
    </row>
    <row r="244" spans="1:7" ht="15.75" x14ac:dyDescent="0.25">
      <c r="A244" s="46">
        <v>238</v>
      </c>
      <c r="B244" s="55" t="s">
        <v>459</v>
      </c>
      <c r="C244" s="48" t="s">
        <v>448</v>
      </c>
      <c r="D244" s="49"/>
      <c r="E244" s="48" t="s">
        <v>448</v>
      </c>
    </row>
    <row r="245" spans="1:7" ht="15" x14ac:dyDescent="0.25">
      <c r="A245" s="46">
        <v>239</v>
      </c>
      <c r="B245" s="21" t="s">
        <v>223</v>
      </c>
      <c r="C245" s="20">
        <v>3</v>
      </c>
      <c r="D245" s="49"/>
      <c r="E245" s="20">
        <f>C245*D245</f>
        <v>0</v>
      </c>
    </row>
    <row r="246" spans="1:7" ht="15" x14ac:dyDescent="0.25">
      <c r="A246" s="46">
        <v>240</v>
      </c>
      <c r="B246" s="21" t="s">
        <v>224</v>
      </c>
      <c r="C246" s="20">
        <v>3</v>
      </c>
      <c r="D246" s="49"/>
      <c r="E246" s="20">
        <f t="shared" ref="E246:E277" si="7">C246*D246</f>
        <v>0</v>
      </c>
      <c r="F246" s="4"/>
      <c r="G246" s="4"/>
    </row>
    <row r="247" spans="1:7" ht="15" x14ac:dyDescent="0.25">
      <c r="A247" s="46">
        <v>241</v>
      </c>
      <c r="B247" s="24" t="s">
        <v>225</v>
      </c>
      <c r="C247" s="20">
        <v>10</v>
      </c>
      <c r="D247" s="49"/>
      <c r="E247" s="20">
        <f t="shared" si="7"/>
        <v>0</v>
      </c>
      <c r="F247" s="6"/>
      <c r="G247" s="4"/>
    </row>
    <row r="248" spans="1:7" ht="15" x14ac:dyDescent="0.25">
      <c r="A248" s="46">
        <v>242</v>
      </c>
      <c r="B248" s="24" t="s">
        <v>226</v>
      </c>
      <c r="C248" s="20">
        <v>5</v>
      </c>
      <c r="D248" s="49"/>
      <c r="E248" s="20">
        <f t="shared" si="7"/>
        <v>0</v>
      </c>
      <c r="F248" s="5"/>
      <c r="G248" s="4"/>
    </row>
    <row r="249" spans="1:7" ht="15" x14ac:dyDescent="0.25">
      <c r="A249" s="46">
        <v>243</v>
      </c>
      <c r="B249" s="24" t="s">
        <v>227</v>
      </c>
      <c r="C249" s="20">
        <v>5</v>
      </c>
      <c r="D249" s="49"/>
      <c r="E249" s="20">
        <f t="shared" si="7"/>
        <v>0</v>
      </c>
      <c r="F249" s="5"/>
      <c r="G249" s="4"/>
    </row>
    <row r="250" spans="1:7" ht="15" x14ac:dyDescent="0.25">
      <c r="A250" s="46">
        <v>244</v>
      </c>
      <c r="B250" s="24" t="s">
        <v>228</v>
      </c>
      <c r="C250" s="20">
        <v>20</v>
      </c>
      <c r="D250" s="49"/>
      <c r="E250" s="20">
        <f t="shared" si="7"/>
        <v>0</v>
      </c>
      <c r="F250" s="5"/>
      <c r="G250" s="4"/>
    </row>
    <row r="251" spans="1:7" ht="15" x14ac:dyDescent="0.25">
      <c r="A251" s="46">
        <v>245</v>
      </c>
      <c r="B251" s="21" t="s">
        <v>229</v>
      </c>
      <c r="C251" s="20">
        <v>20</v>
      </c>
      <c r="D251" s="49"/>
      <c r="E251" s="20">
        <f t="shared" si="7"/>
        <v>0</v>
      </c>
      <c r="F251" s="7"/>
    </row>
    <row r="252" spans="1:7" ht="15" x14ac:dyDescent="0.25">
      <c r="A252" s="46">
        <v>246</v>
      </c>
      <c r="B252" s="21" t="s">
        <v>230</v>
      </c>
      <c r="C252" s="20">
        <v>5</v>
      </c>
      <c r="D252" s="49"/>
      <c r="E252" s="20">
        <f t="shared" si="7"/>
        <v>0</v>
      </c>
      <c r="F252" s="5"/>
    </row>
    <row r="253" spans="1:7" ht="15" x14ac:dyDescent="0.25">
      <c r="A253" s="46">
        <v>247</v>
      </c>
      <c r="B253" s="21" t="s">
        <v>231</v>
      </c>
      <c r="C253" s="20">
        <v>70</v>
      </c>
      <c r="D253" s="49"/>
      <c r="E253" s="20">
        <f t="shared" si="7"/>
        <v>0</v>
      </c>
      <c r="F253" s="5"/>
    </row>
    <row r="254" spans="1:7" ht="15" x14ac:dyDescent="0.25">
      <c r="A254" s="46">
        <v>248</v>
      </c>
      <c r="B254" s="21" t="s">
        <v>232</v>
      </c>
      <c r="C254" s="20">
        <v>30</v>
      </c>
      <c r="D254" s="49"/>
      <c r="E254" s="20">
        <f t="shared" si="7"/>
        <v>0</v>
      </c>
      <c r="F254" s="5"/>
    </row>
    <row r="255" spans="1:7" ht="15" x14ac:dyDescent="0.25">
      <c r="A255" s="46">
        <v>249</v>
      </c>
      <c r="B255" s="21" t="s">
        <v>233</v>
      </c>
      <c r="C255" s="20">
        <v>10</v>
      </c>
      <c r="D255" s="49"/>
      <c r="E255" s="20">
        <f t="shared" si="7"/>
        <v>0</v>
      </c>
      <c r="F255" s="5"/>
    </row>
    <row r="256" spans="1:7" ht="15" x14ac:dyDescent="0.25">
      <c r="A256" s="46">
        <v>250</v>
      </c>
      <c r="B256" s="21" t="s">
        <v>234</v>
      </c>
      <c r="C256" s="20">
        <v>10</v>
      </c>
      <c r="D256" s="49"/>
      <c r="E256" s="20">
        <f t="shared" si="7"/>
        <v>0</v>
      </c>
      <c r="F256" s="5"/>
    </row>
    <row r="257" spans="1:6" ht="15" x14ac:dyDescent="0.25">
      <c r="A257" s="46">
        <v>251</v>
      </c>
      <c r="B257" s="21" t="s">
        <v>235</v>
      </c>
      <c r="C257" s="20">
        <v>5</v>
      </c>
      <c r="D257" s="49"/>
      <c r="E257" s="20">
        <f t="shared" si="7"/>
        <v>0</v>
      </c>
      <c r="F257" s="5"/>
    </row>
    <row r="258" spans="1:6" ht="15" x14ac:dyDescent="0.25">
      <c r="A258" s="46">
        <v>252</v>
      </c>
      <c r="B258" s="21" t="s">
        <v>236</v>
      </c>
      <c r="C258" s="20">
        <v>40</v>
      </c>
      <c r="D258" s="49"/>
      <c r="E258" s="20">
        <f t="shared" si="7"/>
        <v>0</v>
      </c>
      <c r="F258" s="5"/>
    </row>
    <row r="259" spans="1:6" ht="15" x14ac:dyDescent="0.25">
      <c r="A259" s="46">
        <v>253</v>
      </c>
      <c r="B259" s="24" t="s">
        <v>237</v>
      </c>
      <c r="C259" s="20">
        <v>5</v>
      </c>
      <c r="D259" s="49"/>
      <c r="E259" s="20">
        <f t="shared" si="7"/>
        <v>0</v>
      </c>
      <c r="F259" s="7"/>
    </row>
    <row r="260" spans="1:6" ht="15" x14ac:dyDescent="0.25">
      <c r="A260" s="46">
        <v>254</v>
      </c>
      <c r="B260" s="21" t="s">
        <v>238</v>
      </c>
      <c r="C260" s="20">
        <v>50</v>
      </c>
      <c r="D260" s="49"/>
      <c r="E260" s="20">
        <f t="shared" si="7"/>
        <v>0</v>
      </c>
      <c r="F260" s="5"/>
    </row>
    <row r="261" spans="1:6" ht="15" x14ac:dyDescent="0.25">
      <c r="A261" s="46">
        <v>255</v>
      </c>
      <c r="B261" s="21" t="s">
        <v>239</v>
      </c>
      <c r="C261" s="20">
        <v>5</v>
      </c>
      <c r="D261" s="49"/>
      <c r="E261" s="20">
        <f t="shared" si="7"/>
        <v>0</v>
      </c>
      <c r="F261" s="5"/>
    </row>
    <row r="262" spans="1:6" ht="15" x14ac:dyDescent="0.25">
      <c r="A262" s="46">
        <v>256</v>
      </c>
      <c r="B262" s="21" t="s">
        <v>240</v>
      </c>
      <c r="C262" s="20">
        <v>50</v>
      </c>
      <c r="D262" s="49"/>
      <c r="E262" s="20">
        <f t="shared" si="7"/>
        <v>0</v>
      </c>
      <c r="F262" s="5"/>
    </row>
    <row r="263" spans="1:6" ht="15" customHeight="1" x14ac:dyDescent="0.25">
      <c r="A263" s="46">
        <v>257</v>
      </c>
      <c r="B263" s="21" t="s">
        <v>241</v>
      </c>
      <c r="C263" s="20">
        <v>5</v>
      </c>
      <c r="D263" s="49"/>
      <c r="E263" s="20">
        <f t="shared" si="7"/>
        <v>0</v>
      </c>
      <c r="F263" s="5"/>
    </row>
    <row r="264" spans="1:6" ht="15" customHeight="1" x14ac:dyDescent="0.25">
      <c r="A264" s="46">
        <v>258</v>
      </c>
      <c r="B264" s="21" t="s">
        <v>429</v>
      </c>
      <c r="C264" s="20">
        <v>50</v>
      </c>
      <c r="D264" s="49"/>
      <c r="E264" s="20">
        <f t="shared" si="7"/>
        <v>0</v>
      </c>
      <c r="F264" s="5"/>
    </row>
    <row r="265" spans="1:6" ht="15" customHeight="1" x14ac:dyDescent="0.25">
      <c r="A265" s="46">
        <v>259</v>
      </c>
      <c r="B265" s="21" t="s">
        <v>430</v>
      </c>
      <c r="C265" s="20">
        <v>40</v>
      </c>
      <c r="D265" s="49"/>
      <c r="E265" s="20">
        <f t="shared" si="7"/>
        <v>0</v>
      </c>
      <c r="F265" s="5"/>
    </row>
    <row r="266" spans="1:6" ht="15" customHeight="1" x14ac:dyDescent="0.25">
      <c r="A266" s="46">
        <v>260</v>
      </c>
      <c r="B266" s="21" t="s">
        <v>431</v>
      </c>
      <c r="C266" s="20">
        <v>20</v>
      </c>
      <c r="D266" s="49"/>
      <c r="E266" s="20">
        <f t="shared" si="7"/>
        <v>0</v>
      </c>
      <c r="F266" s="5"/>
    </row>
    <row r="267" spans="1:6" ht="15" customHeight="1" x14ac:dyDescent="0.25">
      <c r="A267" s="46">
        <v>261</v>
      </c>
      <c r="B267" s="21" t="s">
        <v>432</v>
      </c>
      <c r="C267" s="20">
        <v>50</v>
      </c>
      <c r="D267" s="49"/>
      <c r="E267" s="20">
        <f t="shared" si="7"/>
        <v>0</v>
      </c>
      <c r="F267" s="5"/>
    </row>
    <row r="268" spans="1:6" ht="15" customHeight="1" x14ac:dyDescent="0.25">
      <c r="A268" s="46">
        <v>262</v>
      </c>
      <c r="B268" s="21" t="s">
        <v>433</v>
      </c>
      <c r="C268" s="20">
        <v>25</v>
      </c>
      <c r="D268" s="49"/>
      <c r="E268" s="20">
        <f t="shared" si="7"/>
        <v>0</v>
      </c>
      <c r="F268" s="5"/>
    </row>
    <row r="269" spans="1:6" ht="15" customHeight="1" x14ac:dyDescent="0.25">
      <c r="A269" s="46">
        <v>263</v>
      </c>
      <c r="B269" s="21" t="s">
        <v>434</v>
      </c>
      <c r="C269" s="20">
        <v>30</v>
      </c>
      <c r="D269" s="49"/>
      <c r="E269" s="20">
        <f t="shared" si="7"/>
        <v>0</v>
      </c>
      <c r="F269" s="5"/>
    </row>
    <row r="270" spans="1:6" ht="15" customHeight="1" x14ac:dyDescent="0.25">
      <c r="A270" s="46">
        <v>264</v>
      </c>
      <c r="B270" s="21" t="s">
        <v>435</v>
      </c>
      <c r="C270" s="20">
        <v>15</v>
      </c>
      <c r="D270" s="49"/>
      <c r="E270" s="20">
        <f t="shared" si="7"/>
        <v>0</v>
      </c>
      <c r="F270" s="5"/>
    </row>
    <row r="271" spans="1:6" ht="15" customHeight="1" x14ac:dyDescent="0.25">
      <c r="A271" s="46">
        <v>265</v>
      </c>
      <c r="B271" s="21" t="s">
        <v>436</v>
      </c>
      <c r="C271" s="20">
        <v>15</v>
      </c>
      <c r="D271" s="49"/>
      <c r="E271" s="20">
        <f t="shared" si="7"/>
        <v>0</v>
      </c>
      <c r="F271" s="5"/>
    </row>
    <row r="272" spans="1:6" ht="15" customHeight="1" x14ac:dyDescent="0.25">
      <c r="A272" s="46">
        <v>266</v>
      </c>
      <c r="B272" s="21" t="s">
        <v>437</v>
      </c>
      <c r="C272" s="20">
        <v>15</v>
      </c>
      <c r="D272" s="49"/>
      <c r="E272" s="20">
        <f t="shared" si="7"/>
        <v>0</v>
      </c>
      <c r="F272" s="5"/>
    </row>
    <row r="273" spans="1:6" ht="15" customHeight="1" x14ac:dyDescent="0.25">
      <c r="A273" s="46">
        <v>267</v>
      </c>
      <c r="B273" s="21" t="s">
        <v>438</v>
      </c>
      <c r="C273" s="20">
        <v>20</v>
      </c>
      <c r="D273" s="49"/>
      <c r="E273" s="20">
        <f t="shared" si="7"/>
        <v>0</v>
      </c>
      <c r="F273" s="5"/>
    </row>
    <row r="274" spans="1:6" ht="15" customHeight="1" x14ac:dyDescent="0.25">
      <c r="A274" s="46">
        <v>268</v>
      </c>
      <c r="B274" s="21" t="s">
        <v>439</v>
      </c>
      <c r="C274" s="20">
        <v>10</v>
      </c>
      <c r="D274" s="49"/>
      <c r="E274" s="20">
        <f t="shared" si="7"/>
        <v>0</v>
      </c>
      <c r="F274" s="5"/>
    </row>
    <row r="275" spans="1:6" ht="15" customHeight="1" x14ac:dyDescent="0.25">
      <c r="A275" s="46">
        <v>269</v>
      </c>
      <c r="B275" s="21" t="s">
        <v>440</v>
      </c>
      <c r="C275" s="20">
        <v>10</v>
      </c>
      <c r="D275" s="49"/>
      <c r="E275" s="20">
        <f t="shared" si="7"/>
        <v>0</v>
      </c>
      <c r="F275" s="5"/>
    </row>
    <row r="276" spans="1:6" ht="15" customHeight="1" x14ac:dyDescent="0.25">
      <c r="A276" s="46">
        <v>270</v>
      </c>
      <c r="B276" s="21" t="s">
        <v>441</v>
      </c>
      <c r="C276" s="20">
        <v>20</v>
      </c>
      <c r="D276" s="49"/>
      <c r="E276" s="20">
        <f t="shared" si="7"/>
        <v>0</v>
      </c>
      <c r="F276" s="5"/>
    </row>
    <row r="277" spans="1:6" ht="15" customHeight="1" x14ac:dyDescent="0.25">
      <c r="A277" s="46">
        <v>271</v>
      </c>
      <c r="B277" s="21" t="s">
        <v>442</v>
      </c>
      <c r="C277" s="20">
        <v>10</v>
      </c>
      <c r="D277" s="49"/>
      <c r="E277" s="20">
        <f t="shared" si="7"/>
        <v>0</v>
      </c>
      <c r="F277" s="5"/>
    </row>
    <row r="278" spans="1:6" ht="20.25" x14ac:dyDescent="0.25">
      <c r="A278" s="46">
        <v>272</v>
      </c>
      <c r="B278" s="51" t="s">
        <v>451</v>
      </c>
      <c r="C278" s="52"/>
      <c r="D278" s="49"/>
      <c r="E278" s="52"/>
    </row>
    <row r="279" spans="1:6" ht="15.75" x14ac:dyDescent="0.25">
      <c r="A279" s="46">
        <v>273</v>
      </c>
      <c r="B279" s="54" t="s">
        <v>452</v>
      </c>
      <c r="C279" s="48" t="s">
        <v>448</v>
      </c>
      <c r="D279" s="49"/>
      <c r="E279" s="48" t="s">
        <v>448</v>
      </c>
    </row>
    <row r="280" spans="1:6" ht="15" x14ac:dyDescent="0.25">
      <c r="A280" s="46">
        <v>274</v>
      </c>
      <c r="B280" s="24" t="s">
        <v>242</v>
      </c>
      <c r="C280" s="20">
        <v>15</v>
      </c>
      <c r="D280" s="49"/>
      <c r="E280" s="20">
        <f>C280*D280</f>
        <v>0</v>
      </c>
    </row>
    <row r="281" spans="1:6" ht="15" x14ac:dyDescent="0.25">
      <c r="A281" s="46">
        <v>275</v>
      </c>
      <c r="B281" s="21" t="s">
        <v>243</v>
      </c>
      <c r="C281" s="20">
        <v>25</v>
      </c>
      <c r="D281" s="49"/>
      <c r="E281" s="20">
        <f t="shared" ref="E281:E334" si="8">C281*D281</f>
        <v>0</v>
      </c>
    </row>
    <row r="282" spans="1:6" ht="15" x14ac:dyDescent="0.25">
      <c r="A282" s="46">
        <v>276</v>
      </c>
      <c r="B282" s="21" t="s">
        <v>244</v>
      </c>
      <c r="C282" s="20">
        <v>25</v>
      </c>
      <c r="D282" s="49"/>
      <c r="E282" s="20">
        <f t="shared" si="8"/>
        <v>0</v>
      </c>
    </row>
    <row r="283" spans="1:6" ht="15" x14ac:dyDescent="0.25">
      <c r="A283" s="46">
        <v>277</v>
      </c>
      <c r="B283" s="21" t="s">
        <v>245</v>
      </c>
      <c r="C283" s="20">
        <v>20</v>
      </c>
      <c r="D283" s="49"/>
      <c r="E283" s="20">
        <f t="shared" si="8"/>
        <v>0</v>
      </c>
    </row>
    <row r="284" spans="1:6" ht="15" x14ac:dyDescent="0.25">
      <c r="A284" s="46">
        <v>278</v>
      </c>
      <c r="B284" s="21" t="s">
        <v>246</v>
      </c>
      <c r="C284" s="20">
        <v>5</v>
      </c>
      <c r="D284" s="49"/>
      <c r="E284" s="20">
        <f t="shared" si="8"/>
        <v>0</v>
      </c>
    </row>
    <row r="285" spans="1:6" ht="15" x14ac:dyDescent="0.25">
      <c r="A285" s="46">
        <v>279</v>
      </c>
      <c r="B285" s="21" t="s">
        <v>247</v>
      </c>
      <c r="C285" s="20">
        <v>5</v>
      </c>
      <c r="D285" s="49"/>
      <c r="E285" s="20">
        <f t="shared" si="8"/>
        <v>0</v>
      </c>
    </row>
    <row r="286" spans="1:6" ht="15" x14ac:dyDescent="0.25">
      <c r="A286" s="46">
        <v>280</v>
      </c>
      <c r="B286" s="21" t="s">
        <v>248</v>
      </c>
      <c r="C286" s="20">
        <v>5</v>
      </c>
      <c r="D286" s="49"/>
      <c r="E286" s="20">
        <f t="shared" si="8"/>
        <v>0</v>
      </c>
    </row>
    <row r="287" spans="1:6" ht="15" x14ac:dyDescent="0.25">
      <c r="A287" s="46">
        <v>281</v>
      </c>
      <c r="B287" s="21" t="s">
        <v>249</v>
      </c>
      <c r="C287" s="20">
        <v>5</v>
      </c>
      <c r="D287" s="49"/>
      <c r="E287" s="20">
        <f t="shared" si="8"/>
        <v>0</v>
      </c>
    </row>
    <row r="288" spans="1:6" ht="15" x14ac:dyDescent="0.25">
      <c r="A288" s="46">
        <v>282</v>
      </c>
      <c r="B288" s="24" t="s">
        <v>250</v>
      </c>
      <c r="C288" s="20">
        <v>5</v>
      </c>
      <c r="D288" s="49"/>
      <c r="E288" s="20">
        <f t="shared" si="8"/>
        <v>0</v>
      </c>
    </row>
    <row r="289" spans="1:5" ht="15" x14ac:dyDescent="0.25">
      <c r="A289" s="46">
        <v>283</v>
      </c>
      <c r="B289" s="23" t="s">
        <v>251</v>
      </c>
      <c r="C289" s="27">
        <v>15</v>
      </c>
      <c r="D289" s="49"/>
      <c r="E289" s="20">
        <f t="shared" si="8"/>
        <v>0</v>
      </c>
    </row>
    <row r="290" spans="1:5" ht="15" x14ac:dyDescent="0.25">
      <c r="A290" s="46">
        <v>284</v>
      </c>
      <c r="B290" s="23" t="s">
        <v>252</v>
      </c>
      <c r="C290" s="27">
        <v>30</v>
      </c>
      <c r="D290" s="49"/>
      <c r="E290" s="20">
        <f t="shared" si="8"/>
        <v>0</v>
      </c>
    </row>
    <row r="291" spans="1:5" ht="15" x14ac:dyDescent="0.25">
      <c r="A291" s="46">
        <v>285</v>
      </c>
      <c r="B291" s="24" t="s">
        <v>253</v>
      </c>
      <c r="C291" s="20">
        <v>10</v>
      </c>
      <c r="D291" s="49"/>
      <c r="E291" s="20">
        <f t="shared" si="8"/>
        <v>0</v>
      </c>
    </row>
    <row r="292" spans="1:5" ht="15" x14ac:dyDescent="0.25">
      <c r="A292" s="46">
        <v>286</v>
      </c>
      <c r="B292" s="24" t="s">
        <v>254</v>
      </c>
      <c r="C292" s="20">
        <v>70</v>
      </c>
      <c r="D292" s="49"/>
      <c r="E292" s="20">
        <f t="shared" si="8"/>
        <v>0</v>
      </c>
    </row>
    <row r="293" spans="1:5" ht="15" x14ac:dyDescent="0.25">
      <c r="A293" s="46">
        <v>287</v>
      </c>
      <c r="B293" s="21" t="s">
        <v>255</v>
      </c>
      <c r="C293" s="20">
        <v>5</v>
      </c>
      <c r="D293" s="49"/>
      <c r="E293" s="20">
        <f t="shared" si="8"/>
        <v>0</v>
      </c>
    </row>
    <row r="294" spans="1:5" ht="15" x14ac:dyDescent="0.25">
      <c r="A294" s="46">
        <v>288</v>
      </c>
      <c r="B294" s="21" t="s">
        <v>256</v>
      </c>
      <c r="C294" s="20">
        <v>5</v>
      </c>
      <c r="D294" s="49"/>
      <c r="E294" s="20">
        <f t="shared" si="8"/>
        <v>0</v>
      </c>
    </row>
    <row r="295" spans="1:5" ht="15" x14ac:dyDescent="0.25">
      <c r="A295" s="46">
        <v>289</v>
      </c>
      <c r="B295" s="21" t="s">
        <v>257</v>
      </c>
      <c r="C295" s="20">
        <v>5</v>
      </c>
      <c r="D295" s="49"/>
      <c r="E295" s="20">
        <f t="shared" si="8"/>
        <v>0</v>
      </c>
    </row>
    <row r="296" spans="1:5" ht="15" x14ac:dyDescent="0.25">
      <c r="A296" s="46">
        <v>290</v>
      </c>
      <c r="B296" s="21" t="s">
        <v>258</v>
      </c>
      <c r="C296" s="20">
        <v>5</v>
      </c>
      <c r="D296" s="49"/>
      <c r="E296" s="20">
        <f t="shared" si="8"/>
        <v>0</v>
      </c>
    </row>
    <row r="297" spans="1:5" ht="15" x14ac:dyDescent="0.25">
      <c r="A297" s="46">
        <v>291</v>
      </c>
      <c r="B297" s="21" t="s">
        <v>259</v>
      </c>
      <c r="C297" s="20">
        <v>5</v>
      </c>
      <c r="D297" s="49"/>
      <c r="E297" s="20">
        <f t="shared" si="8"/>
        <v>0</v>
      </c>
    </row>
    <row r="298" spans="1:5" ht="15" x14ac:dyDescent="0.25">
      <c r="A298" s="46">
        <v>292</v>
      </c>
      <c r="B298" s="21" t="s">
        <v>260</v>
      </c>
      <c r="C298" s="20">
        <v>5</v>
      </c>
      <c r="D298" s="49"/>
      <c r="E298" s="20">
        <f t="shared" si="8"/>
        <v>0</v>
      </c>
    </row>
    <row r="299" spans="1:5" ht="15" x14ac:dyDescent="0.25">
      <c r="A299" s="46">
        <v>293</v>
      </c>
      <c r="B299" s="21" t="s">
        <v>261</v>
      </c>
      <c r="C299" s="20">
        <v>5</v>
      </c>
      <c r="D299" s="49"/>
      <c r="E299" s="20">
        <f t="shared" si="8"/>
        <v>0</v>
      </c>
    </row>
    <row r="300" spans="1:5" ht="15" x14ac:dyDescent="0.25">
      <c r="A300" s="46">
        <v>294</v>
      </c>
      <c r="B300" s="21" t="s">
        <v>262</v>
      </c>
      <c r="C300" s="20">
        <v>5</v>
      </c>
      <c r="D300" s="49"/>
      <c r="E300" s="20">
        <f t="shared" si="8"/>
        <v>0</v>
      </c>
    </row>
    <row r="301" spans="1:5" ht="15" x14ac:dyDescent="0.25">
      <c r="A301" s="46">
        <v>295</v>
      </c>
      <c r="B301" s="21" t="s">
        <v>263</v>
      </c>
      <c r="C301" s="20">
        <v>5</v>
      </c>
      <c r="D301" s="49"/>
      <c r="E301" s="20">
        <f t="shared" si="8"/>
        <v>0</v>
      </c>
    </row>
    <row r="302" spans="1:5" ht="15" x14ac:dyDescent="0.25">
      <c r="A302" s="46">
        <v>296</v>
      </c>
      <c r="B302" s="21" t="s">
        <v>264</v>
      </c>
      <c r="C302" s="20">
        <v>5</v>
      </c>
      <c r="D302" s="49"/>
      <c r="E302" s="20">
        <f t="shared" si="8"/>
        <v>0</v>
      </c>
    </row>
    <row r="303" spans="1:5" ht="15" x14ac:dyDescent="0.25">
      <c r="A303" s="46">
        <v>297</v>
      </c>
      <c r="B303" s="21" t="s">
        <v>265</v>
      </c>
      <c r="C303" s="20">
        <v>5</v>
      </c>
      <c r="D303" s="49"/>
      <c r="E303" s="20">
        <f t="shared" si="8"/>
        <v>0</v>
      </c>
    </row>
    <row r="304" spans="1:5" ht="15" x14ac:dyDescent="0.25">
      <c r="A304" s="46">
        <v>298</v>
      </c>
      <c r="B304" s="21" t="s">
        <v>266</v>
      </c>
      <c r="C304" s="20">
        <v>5</v>
      </c>
      <c r="D304" s="49"/>
      <c r="E304" s="20">
        <f t="shared" si="8"/>
        <v>0</v>
      </c>
    </row>
    <row r="305" spans="1:13" ht="15" x14ac:dyDescent="0.25">
      <c r="A305" s="46">
        <v>299</v>
      </c>
      <c r="B305" s="21" t="s">
        <v>267</v>
      </c>
      <c r="C305" s="20">
        <v>5</v>
      </c>
      <c r="D305" s="49"/>
      <c r="E305" s="20">
        <f t="shared" si="8"/>
        <v>0</v>
      </c>
      <c r="H305" s="4"/>
      <c r="I305" s="4"/>
      <c r="J305" s="4"/>
      <c r="K305" s="4"/>
      <c r="L305" s="4"/>
      <c r="M305" s="4"/>
    </row>
    <row r="306" spans="1:13" ht="15" x14ac:dyDescent="0.25">
      <c r="A306" s="46">
        <v>300</v>
      </c>
      <c r="B306" s="21" t="s">
        <v>268</v>
      </c>
      <c r="C306" s="20">
        <v>5</v>
      </c>
      <c r="D306" s="49"/>
      <c r="E306" s="20">
        <f t="shared" si="8"/>
        <v>0</v>
      </c>
      <c r="H306" s="4"/>
      <c r="I306" s="4"/>
      <c r="J306" s="4"/>
      <c r="K306" s="4"/>
      <c r="L306" s="4"/>
      <c r="M306" s="4"/>
    </row>
    <row r="307" spans="1:13" ht="15" x14ac:dyDescent="0.25">
      <c r="A307" s="46">
        <v>301</v>
      </c>
      <c r="B307" s="21" t="s">
        <v>269</v>
      </c>
      <c r="C307" s="20">
        <v>5</v>
      </c>
      <c r="D307" s="49"/>
      <c r="E307" s="20">
        <f t="shared" si="8"/>
        <v>0</v>
      </c>
      <c r="H307" s="4"/>
      <c r="I307" s="4"/>
      <c r="J307" s="4"/>
      <c r="K307" s="4"/>
      <c r="L307" s="4"/>
      <c r="M307" s="4"/>
    </row>
    <row r="308" spans="1:13" ht="15" x14ac:dyDescent="0.25">
      <c r="A308" s="46">
        <v>302</v>
      </c>
      <c r="B308" s="24" t="s">
        <v>270</v>
      </c>
      <c r="C308" s="20">
        <v>10</v>
      </c>
      <c r="D308" s="49"/>
      <c r="E308" s="20">
        <f t="shared" si="8"/>
        <v>0</v>
      </c>
      <c r="H308" s="8"/>
      <c r="I308" s="9"/>
      <c r="J308" s="10"/>
      <c r="K308" s="8"/>
      <c r="L308" s="11"/>
      <c r="M308" s="4"/>
    </row>
    <row r="309" spans="1:13" ht="15" x14ac:dyDescent="0.25">
      <c r="A309" s="46">
        <v>303</v>
      </c>
      <c r="B309" s="21" t="s">
        <v>271</v>
      </c>
      <c r="C309" s="20">
        <v>10</v>
      </c>
      <c r="D309" s="49"/>
      <c r="E309" s="20">
        <f t="shared" si="8"/>
        <v>0</v>
      </c>
      <c r="H309" s="8"/>
      <c r="I309" s="9"/>
      <c r="J309" s="10"/>
      <c r="K309" s="8"/>
      <c r="L309" s="11"/>
      <c r="M309" s="4"/>
    </row>
    <row r="310" spans="1:13" ht="15" x14ac:dyDescent="0.25">
      <c r="A310" s="46">
        <v>304</v>
      </c>
      <c r="B310" s="21" t="s">
        <v>272</v>
      </c>
      <c r="C310" s="20">
        <v>10</v>
      </c>
      <c r="D310" s="49"/>
      <c r="E310" s="20">
        <f t="shared" si="8"/>
        <v>0</v>
      </c>
      <c r="H310" s="8"/>
      <c r="I310" s="9"/>
      <c r="J310" s="10"/>
      <c r="K310" s="8"/>
      <c r="L310" s="11"/>
      <c r="M310" s="4"/>
    </row>
    <row r="311" spans="1:13" ht="15" x14ac:dyDescent="0.25">
      <c r="A311" s="46">
        <v>305</v>
      </c>
      <c r="B311" s="21" t="s">
        <v>273</v>
      </c>
      <c r="C311" s="20">
        <v>10</v>
      </c>
      <c r="D311" s="49"/>
      <c r="E311" s="20">
        <f t="shared" si="8"/>
        <v>0</v>
      </c>
      <c r="H311" s="8"/>
      <c r="I311" s="9"/>
      <c r="J311" s="10"/>
      <c r="K311" s="8"/>
      <c r="L311" s="11"/>
      <c r="M311" s="4"/>
    </row>
    <row r="312" spans="1:13" ht="15" x14ac:dyDescent="0.25">
      <c r="A312" s="46">
        <v>306</v>
      </c>
      <c r="B312" s="21" t="s">
        <v>274</v>
      </c>
      <c r="C312" s="20">
        <v>30</v>
      </c>
      <c r="D312" s="49"/>
      <c r="E312" s="20">
        <f t="shared" si="8"/>
        <v>0</v>
      </c>
      <c r="H312" s="8"/>
      <c r="I312" s="9"/>
      <c r="J312" s="10"/>
      <c r="K312" s="8"/>
      <c r="L312" s="11"/>
      <c r="M312" s="4"/>
    </row>
    <row r="313" spans="1:13" ht="15" x14ac:dyDescent="0.25">
      <c r="A313" s="46">
        <v>307</v>
      </c>
      <c r="B313" s="24" t="s">
        <v>275</v>
      </c>
      <c r="C313" s="20">
        <v>5</v>
      </c>
      <c r="D313" s="49"/>
      <c r="E313" s="20">
        <f t="shared" si="8"/>
        <v>0</v>
      </c>
      <c r="H313" s="4"/>
      <c r="I313" s="4"/>
      <c r="J313" s="4"/>
      <c r="K313" s="4"/>
      <c r="L313" s="4"/>
      <c r="M313" s="4"/>
    </row>
    <row r="314" spans="1:13" ht="15" x14ac:dyDescent="0.25">
      <c r="A314" s="46">
        <v>308</v>
      </c>
      <c r="B314" s="21" t="s">
        <v>276</v>
      </c>
      <c r="C314" s="20">
        <v>15</v>
      </c>
      <c r="D314" s="49"/>
      <c r="E314" s="20">
        <f t="shared" si="8"/>
        <v>0</v>
      </c>
      <c r="H314" s="4"/>
      <c r="I314" s="4"/>
      <c r="J314" s="4"/>
      <c r="K314" s="4"/>
      <c r="L314" s="4"/>
      <c r="M314" s="4"/>
    </row>
    <row r="315" spans="1:13" ht="15" x14ac:dyDescent="0.25">
      <c r="A315" s="46">
        <v>309</v>
      </c>
      <c r="B315" s="21" t="s">
        <v>277</v>
      </c>
      <c r="C315" s="20">
        <v>15</v>
      </c>
      <c r="D315" s="49"/>
      <c r="E315" s="20">
        <f t="shared" si="8"/>
        <v>0</v>
      </c>
      <c r="H315" s="4"/>
      <c r="I315" s="4"/>
      <c r="J315" s="4"/>
      <c r="K315" s="4"/>
      <c r="L315" s="4"/>
      <c r="M315" s="4"/>
    </row>
    <row r="316" spans="1:13" ht="15" x14ac:dyDescent="0.25">
      <c r="A316" s="46">
        <v>310</v>
      </c>
      <c r="B316" s="24" t="s">
        <v>278</v>
      </c>
      <c r="C316" s="20">
        <v>15</v>
      </c>
      <c r="D316" s="49"/>
      <c r="E316" s="20">
        <f t="shared" si="8"/>
        <v>0</v>
      </c>
    </row>
    <row r="317" spans="1:13" ht="15" x14ac:dyDescent="0.25">
      <c r="A317" s="46">
        <v>311</v>
      </c>
      <c r="B317" s="21" t="s">
        <v>279</v>
      </c>
      <c r="C317" s="20">
        <v>17</v>
      </c>
      <c r="D317" s="49"/>
      <c r="E317" s="20">
        <f t="shared" si="8"/>
        <v>0</v>
      </c>
    </row>
    <row r="318" spans="1:13" ht="15" x14ac:dyDescent="0.25">
      <c r="A318" s="46">
        <v>312</v>
      </c>
      <c r="B318" s="24" t="s">
        <v>280</v>
      </c>
      <c r="C318" s="20">
        <v>20</v>
      </c>
      <c r="D318" s="49"/>
      <c r="E318" s="20">
        <f t="shared" si="8"/>
        <v>0</v>
      </c>
    </row>
    <row r="319" spans="1:13" ht="15" x14ac:dyDescent="0.25">
      <c r="A319" s="46">
        <v>313</v>
      </c>
      <c r="B319" s="24" t="s">
        <v>281</v>
      </c>
      <c r="C319" s="20">
        <v>10</v>
      </c>
      <c r="D319" s="49"/>
      <c r="E319" s="20">
        <f t="shared" si="8"/>
        <v>0</v>
      </c>
    </row>
    <row r="320" spans="1:13" ht="15" x14ac:dyDescent="0.25">
      <c r="A320" s="46">
        <v>314</v>
      </c>
      <c r="B320" s="24" t="s">
        <v>282</v>
      </c>
      <c r="C320" s="20">
        <v>10</v>
      </c>
      <c r="D320" s="49"/>
      <c r="E320" s="20">
        <f t="shared" si="8"/>
        <v>0</v>
      </c>
    </row>
    <row r="321" spans="1:5" ht="15" x14ac:dyDescent="0.25">
      <c r="A321" s="46">
        <v>315</v>
      </c>
      <c r="B321" s="24" t="s">
        <v>283</v>
      </c>
      <c r="C321" s="20">
        <v>10</v>
      </c>
      <c r="D321" s="49"/>
      <c r="E321" s="20">
        <f t="shared" si="8"/>
        <v>0</v>
      </c>
    </row>
    <row r="322" spans="1:5" ht="15" x14ac:dyDescent="0.25">
      <c r="A322" s="46">
        <v>316</v>
      </c>
      <c r="B322" s="21" t="s">
        <v>284</v>
      </c>
      <c r="C322" s="20">
        <v>5</v>
      </c>
      <c r="D322" s="49"/>
      <c r="E322" s="20">
        <f t="shared" si="8"/>
        <v>0</v>
      </c>
    </row>
    <row r="323" spans="1:5" ht="15" x14ac:dyDescent="0.25">
      <c r="A323" s="46">
        <v>317</v>
      </c>
      <c r="B323" s="21" t="s">
        <v>212</v>
      </c>
      <c r="C323" s="20">
        <v>5</v>
      </c>
      <c r="D323" s="49"/>
      <c r="E323" s="20">
        <f t="shared" si="8"/>
        <v>0</v>
      </c>
    </row>
    <row r="324" spans="1:5" ht="15" x14ac:dyDescent="0.25">
      <c r="A324" s="46">
        <v>318</v>
      </c>
      <c r="B324" s="24" t="s">
        <v>285</v>
      </c>
      <c r="C324" s="20">
        <v>5</v>
      </c>
      <c r="D324" s="49"/>
      <c r="E324" s="20">
        <f t="shared" si="8"/>
        <v>0</v>
      </c>
    </row>
    <row r="325" spans="1:5" ht="15" x14ac:dyDescent="0.25">
      <c r="A325" s="46">
        <v>319</v>
      </c>
      <c r="B325" s="24" t="s">
        <v>286</v>
      </c>
      <c r="C325" s="20">
        <v>20</v>
      </c>
      <c r="D325" s="49"/>
      <c r="E325" s="20">
        <f t="shared" si="8"/>
        <v>0</v>
      </c>
    </row>
    <row r="326" spans="1:5" ht="15" x14ac:dyDescent="0.25">
      <c r="A326" s="46">
        <v>320</v>
      </c>
      <c r="B326" s="24" t="s">
        <v>287</v>
      </c>
      <c r="C326" s="20">
        <v>45</v>
      </c>
      <c r="D326" s="49"/>
      <c r="E326" s="20">
        <f t="shared" si="8"/>
        <v>0</v>
      </c>
    </row>
    <row r="327" spans="1:5" ht="15" x14ac:dyDescent="0.25">
      <c r="A327" s="46">
        <v>321</v>
      </c>
      <c r="B327" s="21" t="s">
        <v>288</v>
      </c>
      <c r="C327" s="20">
        <v>30</v>
      </c>
      <c r="D327" s="49"/>
      <c r="E327" s="20">
        <f t="shared" si="8"/>
        <v>0</v>
      </c>
    </row>
    <row r="328" spans="1:5" ht="15" x14ac:dyDescent="0.25">
      <c r="A328" s="46">
        <v>322</v>
      </c>
      <c r="B328" s="21" t="s">
        <v>289</v>
      </c>
      <c r="C328" s="20">
        <v>5</v>
      </c>
      <c r="D328" s="49"/>
      <c r="E328" s="20">
        <f t="shared" si="8"/>
        <v>0</v>
      </c>
    </row>
    <row r="329" spans="1:5" ht="15" x14ac:dyDescent="0.25">
      <c r="A329" s="46">
        <v>323</v>
      </c>
      <c r="B329" s="21" t="s">
        <v>290</v>
      </c>
      <c r="C329" s="20">
        <v>5</v>
      </c>
      <c r="D329" s="49"/>
      <c r="E329" s="20">
        <f t="shared" si="8"/>
        <v>0</v>
      </c>
    </row>
    <row r="330" spans="1:5" ht="15" x14ac:dyDescent="0.25">
      <c r="A330" s="46">
        <v>324</v>
      </c>
      <c r="B330" s="21" t="s">
        <v>291</v>
      </c>
      <c r="C330" s="20">
        <v>3</v>
      </c>
      <c r="D330" s="49"/>
      <c r="E330" s="20">
        <f t="shared" si="8"/>
        <v>0</v>
      </c>
    </row>
    <row r="331" spans="1:5" ht="15" x14ac:dyDescent="0.25">
      <c r="A331" s="46">
        <v>325</v>
      </c>
      <c r="B331" s="24" t="s">
        <v>292</v>
      </c>
      <c r="C331" s="20">
        <v>3</v>
      </c>
      <c r="D331" s="49"/>
      <c r="E331" s="20">
        <f t="shared" si="8"/>
        <v>0</v>
      </c>
    </row>
    <row r="332" spans="1:5" ht="15" x14ac:dyDescent="0.25">
      <c r="A332" s="46">
        <v>326</v>
      </c>
      <c r="B332" s="24" t="s">
        <v>293</v>
      </c>
      <c r="C332" s="27">
        <v>15</v>
      </c>
      <c r="D332" s="49"/>
      <c r="E332" s="20">
        <f t="shared" si="8"/>
        <v>0</v>
      </c>
    </row>
    <row r="333" spans="1:5" ht="15" x14ac:dyDescent="0.25">
      <c r="A333" s="46">
        <v>327</v>
      </c>
      <c r="B333" s="24" t="s">
        <v>294</v>
      </c>
      <c r="C333" s="27">
        <v>30</v>
      </c>
      <c r="D333" s="49"/>
      <c r="E333" s="20">
        <f t="shared" si="8"/>
        <v>0</v>
      </c>
    </row>
    <row r="334" spans="1:5" ht="15" x14ac:dyDescent="0.25">
      <c r="A334" s="46">
        <v>328</v>
      </c>
      <c r="B334" s="24" t="s">
        <v>295</v>
      </c>
      <c r="C334" s="20">
        <v>10</v>
      </c>
      <c r="D334" s="49"/>
      <c r="E334" s="20">
        <f t="shared" si="8"/>
        <v>0</v>
      </c>
    </row>
    <row r="335" spans="1:5" ht="15.75" x14ac:dyDescent="0.25">
      <c r="A335" s="46">
        <v>329</v>
      </c>
      <c r="B335" s="54" t="s">
        <v>453</v>
      </c>
      <c r="C335" s="48" t="s">
        <v>448</v>
      </c>
      <c r="D335" s="49"/>
      <c r="E335" s="48" t="s">
        <v>448</v>
      </c>
    </row>
    <row r="336" spans="1:5" ht="15" x14ac:dyDescent="0.25">
      <c r="A336" s="46">
        <v>330</v>
      </c>
      <c r="B336" s="24" t="s">
        <v>296</v>
      </c>
      <c r="C336" s="20">
        <v>10</v>
      </c>
      <c r="D336" s="49"/>
      <c r="E336" s="20">
        <f>C336*D336</f>
        <v>0</v>
      </c>
    </row>
    <row r="337" spans="1:7" ht="15" x14ac:dyDescent="0.25">
      <c r="A337" s="46">
        <v>331</v>
      </c>
      <c r="B337" s="24" t="s">
        <v>297</v>
      </c>
      <c r="C337" s="20">
        <v>15</v>
      </c>
      <c r="D337" s="49"/>
      <c r="E337" s="20">
        <f t="shared" ref="E337:E344" si="9">C337*D337</f>
        <v>0</v>
      </c>
    </row>
    <row r="338" spans="1:7" ht="15" x14ac:dyDescent="0.25">
      <c r="A338" s="46">
        <v>332</v>
      </c>
      <c r="B338" s="24" t="s">
        <v>298</v>
      </c>
      <c r="C338" s="20">
        <v>70</v>
      </c>
      <c r="D338" s="49"/>
      <c r="E338" s="20">
        <f t="shared" si="9"/>
        <v>0</v>
      </c>
    </row>
    <row r="339" spans="1:7" ht="15" x14ac:dyDescent="0.25">
      <c r="A339" s="46">
        <v>333</v>
      </c>
      <c r="B339" s="24" t="s">
        <v>299</v>
      </c>
      <c r="C339" s="20">
        <v>20</v>
      </c>
      <c r="D339" s="49"/>
      <c r="E339" s="20">
        <f t="shared" si="9"/>
        <v>0</v>
      </c>
    </row>
    <row r="340" spans="1:7" ht="15" x14ac:dyDescent="0.25">
      <c r="A340" s="46">
        <v>334</v>
      </c>
      <c r="B340" s="21" t="s">
        <v>300</v>
      </c>
      <c r="C340" s="20">
        <v>15</v>
      </c>
      <c r="D340" s="49"/>
      <c r="E340" s="20">
        <f t="shared" si="9"/>
        <v>0</v>
      </c>
    </row>
    <row r="341" spans="1:7" ht="15" x14ac:dyDescent="0.25">
      <c r="A341" s="46">
        <v>335</v>
      </c>
      <c r="B341" s="24" t="s">
        <v>301</v>
      </c>
      <c r="C341" s="20">
        <v>20</v>
      </c>
      <c r="D341" s="49"/>
      <c r="E341" s="20">
        <f t="shared" si="9"/>
        <v>0</v>
      </c>
    </row>
    <row r="342" spans="1:7" ht="15" x14ac:dyDescent="0.25">
      <c r="A342" s="46">
        <v>336</v>
      </c>
      <c r="B342" s="24" t="s">
        <v>302</v>
      </c>
      <c r="C342" s="20">
        <v>20</v>
      </c>
      <c r="D342" s="49"/>
      <c r="E342" s="20">
        <f t="shared" si="9"/>
        <v>0</v>
      </c>
    </row>
    <row r="343" spans="1:7" ht="15" x14ac:dyDescent="0.25">
      <c r="A343" s="46">
        <v>337</v>
      </c>
      <c r="B343" s="21" t="s">
        <v>303</v>
      </c>
      <c r="C343" s="20">
        <v>30</v>
      </c>
      <c r="D343" s="49"/>
      <c r="E343" s="20">
        <f t="shared" si="9"/>
        <v>0</v>
      </c>
    </row>
    <row r="344" spans="1:7" ht="15" x14ac:dyDescent="0.25">
      <c r="A344" s="46">
        <v>338</v>
      </c>
      <c r="B344" s="24" t="s">
        <v>304</v>
      </c>
      <c r="C344" s="20">
        <v>15</v>
      </c>
      <c r="D344" s="49"/>
      <c r="E344" s="20">
        <f t="shared" si="9"/>
        <v>0</v>
      </c>
    </row>
    <row r="345" spans="1:7" ht="15.75" x14ac:dyDescent="0.25">
      <c r="A345" s="46">
        <v>339</v>
      </c>
      <c r="B345" s="54" t="s">
        <v>454</v>
      </c>
      <c r="C345" s="48" t="s">
        <v>448</v>
      </c>
      <c r="D345" s="49"/>
      <c r="E345" s="48" t="s">
        <v>448</v>
      </c>
    </row>
    <row r="346" spans="1:7" ht="15" x14ac:dyDescent="0.25">
      <c r="A346" s="46">
        <v>340</v>
      </c>
      <c r="B346" s="21" t="s">
        <v>305</v>
      </c>
      <c r="C346" s="20">
        <v>15</v>
      </c>
      <c r="D346" s="49"/>
      <c r="E346" s="20">
        <f>C346*D346</f>
        <v>0</v>
      </c>
      <c r="F346" s="5"/>
      <c r="G346" s="4"/>
    </row>
    <row r="347" spans="1:7" ht="15" x14ac:dyDescent="0.25">
      <c r="A347" s="46">
        <v>341</v>
      </c>
      <c r="B347" s="21" t="s">
        <v>306</v>
      </c>
      <c r="C347" s="20">
        <v>15</v>
      </c>
      <c r="D347" s="49"/>
      <c r="E347" s="20">
        <f t="shared" ref="E347:E361" si="10">C347*D347</f>
        <v>0</v>
      </c>
      <c r="F347" s="5"/>
      <c r="G347" s="4"/>
    </row>
    <row r="348" spans="1:7" ht="15" x14ac:dyDescent="0.25">
      <c r="A348" s="46">
        <v>342</v>
      </c>
      <c r="B348" s="21" t="s">
        <v>307</v>
      </c>
      <c r="C348" s="20">
        <v>10</v>
      </c>
      <c r="D348" s="49"/>
      <c r="E348" s="20">
        <f t="shared" si="10"/>
        <v>0</v>
      </c>
      <c r="F348" s="5"/>
      <c r="G348" s="4"/>
    </row>
    <row r="349" spans="1:7" ht="15" x14ac:dyDescent="0.25">
      <c r="A349" s="46">
        <v>343</v>
      </c>
      <c r="B349" s="21" t="s">
        <v>308</v>
      </c>
      <c r="C349" s="20">
        <v>10</v>
      </c>
      <c r="D349" s="49"/>
      <c r="E349" s="20">
        <f t="shared" si="10"/>
        <v>0</v>
      </c>
      <c r="F349" s="5"/>
      <c r="G349" s="4"/>
    </row>
    <row r="350" spans="1:7" ht="15" x14ac:dyDescent="0.25">
      <c r="A350" s="46">
        <v>344</v>
      </c>
      <c r="B350" s="21" t="s">
        <v>309</v>
      </c>
      <c r="C350" s="20">
        <v>10</v>
      </c>
      <c r="D350" s="49"/>
      <c r="E350" s="20">
        <f t="shared" si="10"/>
        <v>0</v>
      </c>
      <c r="F350" s="5"/>
      <c r="G350" s="4"/>
    </row>
    <row r="351" spans="1:7" ht="15" x14ac:dyDescent="0.25">
      <c r="A351" s="46">
        <v>345</v>
      </c>
      <c r="B351" s="21" t="s">
        <v>310</v>
      </c>
      <c r="C351" s="20">
        <v>3</v>
      </c>
      <c r="D351" s="49"/>
      <c r="E351" s="20">
        <f t="shared" si="10"/>
        <v>0</v>
      </c>
      <c r="F351" s="5"/>
      <c r="G351" s="4"/>
    </row>
    <row r="352" spans="1:7" ht="15" x14ac:dyDescent="0.25">
      <c r="A352" s="46">
        <v>346</v>
      </c>
      <c r="B352" s="21" t="s">
        <v>311</v>
      </c>
      <c r="C352" s="20">
        <v>15</v>
      </c>
      <c r="D352" s="49"/>
      <c r="E352" s="20">
        <f t="shared" si="10"/>
        <v>0</v>
      </c>
      <c r="F352" s="5"/>
    </row>
    <row r="353" spans="1:6" ht="15" x14ac:dyDescent="0.25">
      <c r="A353" s="46">
        <v>347</v>
      </c>
      <c r="B353" s="21" t="s">
        <v>312</v>
      </c>
      <c r="C353" s="20">
        <v>7</v>
      </c>
      <c r="D353" s="49"/>
      <c r="E353" s="20">
        <f t="shared" si="10"/>
        <v>0</v>
      </c>
      <c r="F353" s="5"/>
    </row>
    <row r="354" spans="1:6" ht="15" x14ac:dyDescent="0.25">
      <c r="A354" s="46">
        <v>348</v>
      </c>
      <c r="B354" s="24" t="s">
        <v>313</v>
      </c>
      <c r="C354" s="20">
        <v>7</v>
      </c>
      <c r="D354" s="49"/>
      <c r="E354" s="20">
        <f t="shared" si="10"/>
        <v>0</v>
      </c>
      <c r="F354" s="5"/>
    </row>
    <row r="355" spans="1:6" ht="15" x14ac:dyDescent="0.25">
      <c r="A355" s="46">
        <v>349</v>
      </c>
      <c r="B355" s="24" t="s">
        <v>314</v>
      </c>
      <c r="C355" s="20">
        <v>7</v>
      </c>
      <c r="D355" s="49"/>
      <c r="E355" s="20">
        <f t="shared" si="10"/>
        <v>0</v>
      </c>
      <c r="F355" s="5"/>
    </row>
    <row r="356" spans="1:6" ht="15" x14ac:dyDescent="0.25">
      <c r="A356" s="46">
        <v>350</v>
      </c>
      <c r="B356" s="24" t="s">
        <v>315</v>
      </c>
      <c r="C356" s="20">
        <v>15</v>
      </c>
      <c r="D356" s="49"/>
      <c r="E356" s="20">
        <f t="shared" si="10"/>
        <v>0</v>
      </c>
      <c r="F356" s="5"/>
    </row>
    <row r="357" spans="1:6" ht="15" x14ac:dyDescent="0.25">
      <c r="A357" s="46">
        <v>351</v>
      </c>
      <c r="B357" s="24" t="s">
        <v>316</v>
      </c>
      <c r="C357" s="27">
        <v>8</v>
      </c>
      <c r="D357" s="49"/>
      <c r="E357" s="20">
        <f t="shared" si="10"/>
        <v>0</v>
      </c>
      <c r="F357" s="5"/>
    </row>
    <row r="358" spans="1:6" ht="15" x14ac:dyDescent="0.25">
      <c r="A358" s="46">
        <v>352</v>
      </c>
      <c r="B358" s="24" t="s">
        <v>317</v>
      </c>
      <c r="C358" s="27">
        <v>20</v>
      </c>
      <c r="D358" s="49"/>
      <c r="E358" s="20">
        <f t="shared" si="10"/>
        <v>0</v>
      </c>
      <c r="F358" s="5"/>
    </row>
    <row r="359" spans="1:6" ht="15" x14ac:dyDescent="0.25">
      <c r="A359" s="46">
        <v>353</v>
      </c>
      <c r="B359" s="24" t="s">
        <v>318</v>
      </c>
      <c r="C359" s="27">
        <v>15</v>
      </c>
      <c r="D359" s="49"/>
      <c r="E359" s="20">
        <f t="shared" si="10"/>
        <v>0</v>
      </c>
      <c r="F359" s="5"/>
    </row>
    <row r="360" spans="1:6" ht="15" x14ac:dyDescent="0.25">
      <c r="A360" s="46">
        <v>354</v>
      </c>
      <c r="B360" s="24" t="s">
        <v>319</v>
      </c>
      <c r="C360" s="27">
        <v>15</v>
      </c>
      <c r="D360" s="49"/>
      <c r="E360" s="20">
        <f t="shared" si="10"/>
        <v>0</v>
      </c>
      <c r="F360" s="5"/>
    </row>
    <row r="361" spans="1:6" ht="15" x14ac:dyDescent="0.25">
      <c r="A361" s="46">
        <v>355</v>
      </c>
      <c r="B361" s="21" t="s">
        <v>320</v>
      </c>
      <c r="C361" s="20">
        <v>5</v>
      </c>
      <c r="D361" s="49"/>
      <c r="E361" s="20">
        <f t="shared" si="10"/>
        <v>0</v>
      </c>
      <c r="F361" s="5"/>
    </row>
    <row r="362" spans="1:6" ht="20.25" x14ac:dyDescent="0.25">
      <c r="A362" s="46">
        <v>356</v>
      </c>
      <c r="B362" s="51" t="s">
        <v>321</v>
      </c>
      <c r="C362" s="53"/>
      <c r="D362" s="49"/>
      <c r="E362" s="53"/>
    </row>
    <row r="363" spans="1:6" ht="15.75" x14ac:dyDescent="0.25">
      <c r="A363" s="46">
        <v>357</v>
      </c>
      <c r="B363" s="54" t="s">
        <v>455</v>
      </c>
      <c r="C363" s="48" t="s">
        <v>448</v>
      </c>
      <c r="D363" s="49"/>
      <c r="E363" s="48" t="s">
        <v>448</v>
      </c>
    </row>
    <row r="364" spans="1:6" ht="15" x14ac:dyDescent="0.25">
      <c r="A364" s="46">
        <v>358</v>
      </c>
      <c r="B364" s="21" t="s">
        <v>322</v>
      </c>
      <c r="C364" s="20">
        <v>5</v>
      </c>
      <c r="D364" s="49"/>
      <c r="E364" s="20">
        <f>C364*D364</f>
        <v>0</v>
      </c>
    </row>
    <row r="365" spans="1:6" ht="15" x14ac:dyDescent="0.25">
      <c r="A365" s="46">
        <v>359</v>
      </c>
      <c r="B365" s="21" t="s">
        <v>323</v>
      </c>
      <c r="C365" s="20">
        <v>3</v>
      </c>
      <c r="D365" s="49"/>
      <c r="E365" s="20">
        <f t="shared" ref="E365:E372" si="11">C365*D365</f>
        <v>0</v>
      </c>
    </row>
    <row r="366" spans="1:6" ht="15" x14ac:dyDescent="0.25">
      <c r="A366" s="46">
        <v>360</v>
      </c>
      <c r="B366" s="21" t="s">
        <v>324</v>
      </c>
      <c r="C366" s="20">
        <v>4</v>
      </c>
      <c r="D366" s="49"/>
      <c r="E366" s="20">
        <f t="shared" si="11"/>
        <v>0</v>
      </c>
    </row>
    <row r="367" spans="1:6" ht="15" x14ac:dyDescent="0.25">
      <c r="A367" s="46">
        <v>361</v>
      </c>
      <c r="B367" s="21" t="s">
        <v>325</v>
      </c>
      <c r="C367" s="20">
        <v>4</v>
      </c>
      <c r="D367" s="49"/>
      <c r="E367" s="20">
        <f t="shared" si="11"/>
        <v>0</v>
      </c>
    </row>
    <row r="368" spans="1:6" ht="15" x14ac:dyDescent="0.25">
      <c r="A368" s="46">
        <v>362</v>
      </c>
      <c r="B368" s="21" t="s">
        <v>326</v>
      </c>
      <c r="C368" s="20">
        <v>4</v>
      </c>
      <c r="D368" s="49"/>
      <c r="E368" s="20">
        <f t="shared" si="11"/>
        <v>0</v>
      </c>
    </row>
    <row r="369" spans="1:5" ht="15" x14ac:dyDescent="0.25">
      <c r="A369" s="46">
        <v>363</v>
      </c>
      <c r="B369" s="24" t="s">
        <v>327</v>
      </c>
      <c r="C369" s="20">
        <v>4</v>
      </c>
      <c r="D369" s="49"/>
      <c r="E369" s="20">
        <f t="shared" si="11"/>
        <v>0</v>
      </c>
    </row>
    <row r="370" spans="1:5" ht="15" x14ac:dyDescent="0.25">
      <c r="A370" s="46">
        <v>364</v>
      </c>
      <c r="B370" s="19" t="s">
        <v>328</v>
      </c>
      <c r="C370" s="20">
        <v>4</v>
      </c>
      <c r="D370" s="49"/>
      <c r="E370" s="20">
        <f t="shared" si="11"/>
        <v>0</v>
      </c>
    </row>
    <row r="371" spans="1:5" ht="15" x14ac:dyDescent="0.25">
      <c r="A371" s="46">
        <v>365</v>
      </c>
      <c r="B371" s="23" t="s">
        <v>329</v>
      </c>
      <c r="C371" s="27">
        <v>20</v>
      </c>
      <c r="D371" s="49"/>
      <c r="E371" s="20">
        <f t="shared" si="11"/>
        <v>0</v>
      </c>
    </row>
    <row r="372" spans="1:5" ht="15" x14ac:dyDescent="0.25">
      <c r="A372" s="46">
        <v>366</v>
      </c>
      <c r="B372" s="23" t="s">
        <v>330</v>
      </c>
      <c r="C372" s="27">
        <v>5</v>
      </c>
      <c r="D372" s="49"/>
      <c r="E372" s="20">
        <f t="shared" si="11"/>
        <v>0</v>
      </c>
    </row>
    <row r="373" spans="1:5" ht="15.75" x14ac:dyDescent="0.25">
      <c r="A373" s="46">
        <v>367</v>
      </c>
      <c r="B373" s="54" t="s">
        <v>456</v>
      </c>
      <c r="C373" s="48" t="s">
        <v>448</v>
      </c>
      <c r="D373" s="49"/>
      <c r="E373" s="48" t="s">
        <v>448</v>
      </c>
    </row>
    <row r="374" spans="1:5" ht="15" x14ac:dyDescent="0.25">
      <c r="A374" s="46">
        <v>368</v>
      </c>
      <c r="B374" s="24" t="s">
        <v>331</v>
      </c>
      <c r="C374" s="20">
        <v>3</v>
      </c>
      <c r="D374" s="49"/>
      <c r="E374" s="20">
        <f>C374*D374</f>
        <v>0</v>
      </c>
    </row>
    <row r="375" spans="1:5" ht="15" x14ac:dyDescent="0.25">
      <c r="A375" s="46">
        <v>369</v>
      </c>
      <c r="B375" s="24" t="s">
        <v>332</v>
      </c>
      <c r="C375" s="20">
        <v>30</v>
      </c>
      <c r="D375" s="49"/>
      <c r="E375" s="20">
        <f t="shared" ref="E375:E386" si="12">C375*D375</f>
        <v>0</v>
      </c>
    </row>
    <row r="376" spans="1:5" ht="15" x14ac:dyDescent="0.25">
      <c r="A376" s="46">
        <v>370</v>
      </c>
      <c r="B376" s="21" t="s">
        <v>333</v>
      </c>
      <c r="C376" s="20">
        <v>3</v>
      </c>
      <c r="D376" s="49"/>
      <c r="E376" s="20">
        <f t="shared" si="12"/>
        <v>0</v>
      </c>
    </row>
    <row r="377" spans="1:5" ht="15" x14ac:dyDescent="0.25">
      <c r="A377" s="46">
        <v>371</v>
      </c>
      <c r="B377" s="21" t="s">
        <v>334</v>
      </c>
      <c r="C377" s="20">
        <v>60</v>
      </c>
      <c r="D377" s="49"/>
      <c r="E377" s="20">
        <f t="shared" si="12"/>
        <v>0</v>
      </c>
    </row>
    <row r="378" spans="1:5" ht="15" x14ac:dyDescent="0.25">
      <c r="A378" s="46">
        <v>372</v>
      </c>
      <c r="B378" s="24" t="s">
        <v>335</v>
      </c>
      <c r="C378" s="20">
        <v>5</v>
      </c>
      <c r="D378" s="49"/>
      <c r="E378" s="20">
        <f t="shared" si="12"/>
        <v>0</v>
      </c>
    </row>
    <row r="379" spans="1:5" ht="15" x14ac:dyDescent="0.25">
      <c r="A379" s="46">
        <v>373</v>
      </c>
      <c r="B379" s="24" t="s">
        <v>336</v>
      </c>
      <c r="C379" s="20">
        <v>5</v>
      </c>
      <c r="D379" s="49"/>
      <c r="E379" s="20">
        <f t="shared" si="12"/>
        <v>0</v>
      </c>
    </row>
    <row r="380" spans="1:5" ht="15" x14ac:dyDescent="0.25">
      <c r="A380" s="46">
        <v>374</v>
      </c>
      <c r="B380" s="24" t="s">
        <v>337</v>
      </c>
      <c r="C380" s="20">
        <v>50</v>
      </c>
      <c r="D380" s="49"/>
      <c r="E380" s="20">
        <f t="shared" si="12"/>
        <v>0</v>
      </c>
    </row>
    <row r="381" spans="1:5" ht="15" x14ac:dyDescent="0.25">
      <c r="A381" s="46">
        <v>375</v>
      </c>
      <c r="B381" s="24" t="s">
        <v>338</v>
      </c>
      <c r="C381" s="20">
        <v>6</v>
      </c>
      <c r="D381" s="49"/>
      <c r="E381" s="20">
        <f t="shared" si="12"/>
        <v>0</v>
      </c>
    </row>
    <row r="382" spans="1:5" ht="15" x14ac:dyDescent="0.25">
      <c r="A382" s="46">
        <v>376</v>
      </c>
      <c r="B382" s="21" t="s">
        <v>339</v>
      </c>
      <c r="C382" s="20">
        <v>2</v>
      </c>
      <c r="D382" s="49"/>
      <c r="E382" s="20">
        <f t="shared" si="12"/>
        <v>0</v>
      </c>
    </row>
    <row r="383" spans="1:5" ht="15" x14ac:dyDescent="0.25">
      <c r="A383" s="46">
        <v>377</v>
      </c>
      <c r="B383" s="21" t="s">
        <v>340</v>
      </c>
      <c r="C383" s="20">
        <v>50</v>
      </c>
      <c r="D383" s="49"/>
      <c r="E383" s="20">
        <f t="shared" si="12"/>
        <v>0</v>
      </c>
    </row>
    <row r="384" spans="1:5" ht="15" x14ac:dyDescent="0.25">
      <c r="A384" s="46">
        <v>378</v>
      </c>
      <c r="B384" s="21" t="s">
        <v>341</v>
      </c>
      <c r="C384" s="20">
        <v>75</v>
      </c>
      <c r="D384" s="49"/>
      <c r="E384" s="20">
        <f t="shared" si="12"/>
        <v>0</v>
      </c>
    </row>
    <row r="385" spans="1:16" ht="15" x14ac:dyDescent="0.25">
      <c r="A385" s="46">
        <v>379</v>
      </c>
      <c r="B385" s="21" t="s">
        <v>342</v>
      </c>
      <c r="C385" s="20">
        <v>75</v>
      </c>
      <c r="D385" s="49"/>
      <c r="E385" s="20">
        <f t="shared" si="12"/>
        <v>0</v>
      </c>
    </row>
    <row r="386" spans="1:16" ht="15" x14ac:dyDescent="0.25">
      <c r="A386" s="46">
        <v>380</v>
      </c>
      <c r="B386" s="24" t="s">
        <v>343</v>
      </c>
      <c r="C386" s="20">
        <v>60</v>
      </c>
      <c r="D386" s="49"/>
      <c r="E386" s="20">
        <f t="shared" si="12"/>
        <v>0</v>
      </c>
    </row>
    <row r="387" spans="1:16" ht="15.75" x14ac:dyDescent="0.25">
      <c r="A387" s="46">
        <v>381</v>
      </c>
      <c r="B387" s="54" t="s">
        <v>457</v>
      </c>
      <c r="C387" s="48" t="s">
        <v>448</v>
      </c>
      <c r="D387" s="49"/>
      <c r="E387" s="48" t="s">
        <v>448</v>
      </c>
    </row>
    <row r="388" spans="1:16" ht="15" x14ac:dyDescent="0.25">
      <c r="A388" s="46">
        <v>382</v>
      </c>
      <c r="B388" s="21" t="s">
        <v>344</v>
      </c>
      <c r="C388" s="20">
        <v>3</v>
      </c>
      <c r="D388" s="49"/>
      <c r="E388" s="20">
        <f>C388*D388</f>
        <v>0</v>
      </c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ht="15" x14ac:dyDescent="0.25">
      <c r="A389" s="46">
        <v>383</v>
      </c>
      <c r="B389" s="21" t="s">
        <v>345</v>
      </c>
      <c r="C389" s="20">
        <v>3</v>
      </c>
      <c r="D389" s="49"/>
      <c r="E389" s="20">
        <f t="shared" ref="E389:E422" si="13">C389*D389</f>
        <v>0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ht="15" x14ac:dyDescent="0.25">
      <c r="A390" s="46">
        <v>384</v>
      </c>
      <c r="B390" s="21" t="s">
        <v>346</v>
      </c>
      <c r="C390" s="20">
        <v>25</v>
      </c>
      <c r="D390" s="49"/>
      <c r="E390" s="20">
        <f t="shared" si="13"/>
        <v>0</v>
      </c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ht="15" x14ac:dyDescent="0.25">
      <c r="A391" s="46">
        <v>385</v>
      </c>
      <c r="B391" s="24" t="s">
        <v>347</v>
      </c>
      <c r="C391" s="20">
        <v>25</v>
      </c>
      <c r="D391" s="49"/>
      <c r="E391" s="20">
        <f t="shared" si="13"/>
        <v>0</v>
      </c>
      <c r="G391" s="4"/>
      <c r="H391" s="4"/>
      <c r="I391" s="4"/>
      <c r="J391" s="4"/>
      <c r="K391" s="8"/>
      <c r="L391" s="9"/>
      <c r="M391" s="10"/>
      <c r="N391" s="8"/>
      <c r="O391" s="11"/>
      <c r="P391" s="4"/>
    </row>
    <row r="392" spans="1:16" ht="15" x14ac:dyDescent="0.25">
      <c r="A392" s="46">
        <v>386</v>
      </c>
      <c r="B392" s="24" t="s">
        <v>348</v>
      </c>
      <c r="C392" s="20">
        <v>25</v>
      </c>
      <c r="D392" s="49"/>
      <c r="E392" s="20">
        <f t="shared" si="13"/>
        <v>0</v>
      </c>
      <c r="G392" s="4"/>
      <c r="H392" s="4"/>
      <c r="I392" s="4"/>
      <c r="J392" s="4"/>
      <c r="K392" s="8"/>
      <c r="L392" s="9"/>
      <c r="M392" s="10"/>
      <c r="N392" s="8"/>
      <c r="O392" s="11"/>
      <c r="P392" s="4"/>
    </row>
    <row r="393" spans="1:16" ht="15" x14ac:dyDescent="0.25">
      <c r="A393" s="46">
        <v>387</v>
      </c>
      <c r="B393" s="24" t="s">
        <v>349</v>
      </c>
      <c r="C393" s="20">
        <v>15</v>
      </c>
      <c r="D393" s="49"/>
      <c r="E393" s="20">
        <f t="shared" si="13"/>
        <v>0</v>
      </c>
      <c r="G393" s="4"/>
      <c r="H393" s="4"/>
      <c r="I393" s="4"/>
      <c r="J393" s="4"/>
      <c r="K393" s="8"/>
      <c r="L393" s="9"/>
      <c r="M393" s="10"/>
      <c r="N393" s="8"/>
      <c r="O393" s="11"/>
      <c r="P393" s="4"/>
    </row>
    <row r="394" spans="1:16" ht="15" x14ac:dyDescent="0.25">
      <c r="A394" s="46">
        <v>388</v>
      </c>
      <c r="B394" s="21" t="s">
        <v>350</v>
      </c>
      <c r="C394" s="20">
        <v>7</v>
      </c>
      <c r="D394" s="49"/>
      <c r="E394" s="20">
        <f t="shared" si="13"/>
        <v>0</v>
      </c>
      <c r="G394" s="4"/>
      <c r="H394" s="4"/>
      <c r="I394" s="4"/>
      <c r="J394" s="4"/>
      <c r="K394" s="8"/>
      <c r="L394" s="9"/>
      <c r="M394" s="10"/>
      <c r="N394" s="8"/>
      <c r="O394" s="11"/>
      <c r="P394" s="4"/>
    </row>
    <row r="395" spans="1:16" ht="15" x14ac:dyDescent="0.25">
      <c r="A395" s="46">
        <v>389</v>
      </c>
      <c r="B395" s="21" t="s">
        <v>351</v>
      </c>
      <c r="C395" s="20">
        <v>7</v>
      </c>
      <c r="D395" s="49"/>
      <c r="E395" s="20">
        <f t="shared" si="13"/>
        <v>0</v>
      </c>
      <c r="G395" s="4"/>
      <c r="H395" s="4"/>
      <c r="I395" s="4"/>
      <c r="J395" s="4"/>
      <c r="K395" s="8"/>
      <c r="L395" s="9"/>
      <c r="M395" s="10"/>
      <c r="N395" s="8"/>
      <c r="O395" s="11"/>
      <c r="P395" s="4"/>
    </row>
    <row r="396" spans="1:16" ht="15" x14ac:dyDescent="0.25">
      <c r="A396" s="46">
        <v>390</v>
      </c>
      <c r="B396" s="21" t="s">
        <v>352</v>
      </c>
      <c r="C396" s="20">
        <v>7</v>
      </c>
      <c r="D396" s="49"/>
      <c r="E396" s="20">
        <f t="shared" si="13"/>
        <v>0</v>
      </c>
      <c r="G396" s="4"/>
      <c r="H396" s="4"/>
      <c r="I396" s="4"/>
      <c r="J396" s="4"/>
      <c r="K396" s="8"/>
      <c r="L396" s="9"/>
      <c r="M396" s="10"/>
      <c r="N396" s="8"/>
      <c r="O396" s="11"/>
      <c r="P396" s="4"/>
    </row>
    <row r="397" spans="1:16" ht="15" x14ac:dyDescent="0.25">
      <c r="A397" s="46">
        <v>391</v>
      </c>
      <c r="B397" s="23" t="s">
        <v>353</v>
      </c>
      <c r="C397" s="27">
        <v>200</v>
      </c>
      <c r="D397" s="49"/>
      <c r="E397" s="20">
        <f t="shared" si="13"/>
        <v>0</v>
      </c>
      <c r="G397" s="4"/>
      <c r="H397" s="4"/>
      <c r="I397" s="4"/>
      <c r="J397" s="4"/>
      <c r="K397" s="8"/>
      <c r="L397" s="9"/>
      <c r="M397" s="10"/>
      <c r="N397" s="8"/>
      <c r="O397" s="11"/>
      <c r="P397" s="4"/>
    </row>
    <row r="398" spans="1:16" ht="15" x14ac:dyDescent="0.25">
      <c r="A398" s="46">
        <v>392</v>
      </c>
      <c r="B398" s="24" t="s">
        <v>354</v>
      </c>
      <c r="C398" s="20">
        <v>200</v>
      </c>
      <c r="D398" s="49"/>
      <c r="E398" s="20">
        <f t="shared" si="13"/>
        <v>0</v>
      </c>
      <c r="G398" s="4"/>
      <c r="H398" s="4"/>
      <c r="I398" s="4"/>
      <c r="J398" s="4"/>
      <c r="K398" s="8"/>
      <c r="L398" s="9"/>
      <c r="M398" s="10"/>
      <c r="N398" s="8"/>
      <c r="O398" s="11"/>
      <c r="P398" s="4"/>
    </row>
    <row r="399" spans="1:16" ht="15" x14ac:dyDescent="0.25">
      <c r="A399" s="46">
        <v>393</v>
      </c>
      <c r="B399" s="21" t="s">
        <v>355</v>
      </c>
      <c r="C399" s="20">
        <v>10</v>
      </c>
      <c r="D399" s="49"/>
      <c r="E399" s="20">
        <f t="shared" si="13"/>
        <v>0</v>
      </c>
      <c r="G399" s="4"/>
      <c r="H399" s="4"/>
      <c r="I399" s="4"/>
      <c r="J399" s="4"/>
      <c r="K399" s="8"/>
      <c r="L399" s="9"/>
      <c r="M399" s="10"/>
      <c r="N399" s="8"/>
      <c r="O399" s="11"/>
      <c r="P399" s="4"/>
    </row>
    <row r="400" spans="1:16" ht="15" x14ac:dyDescent="0.25">
      <c r="A400" s="46">
        <v>394</v>
      </c>
      <c r="B400" s="24" t="s">
        <v>356</v>
      </c>
      <c r="C400" s="20">
        <v>15</v>
      </c>
      <c r="D400" s="49"/>
      <c r="E400" s="20">
        <f t="shared" si="13"/>
        <v>0</v>
      </c>
      <c r="G400" s="4"/>
      <c r="H400" s="4"/>
      <c r="I400" s="4"/>
      <c r="J400" s="4"/>
      <c r="K400" s="8"/>
      <c r="L400" s="9"/>
      <c r="M400" s="10"/>
      <c r="N400" s="8"/>
      <c r="O400" s="11"/>
      <c r="P400" s="4"/>
    </row>
    <row r="401" spans="1:16" ht="15" x14ac:dyDescent="0.25">
      <c r="A401" s="46">
        <v>395</v>
      </c>
      <c r="B401" s="24" t="s">
        <v>357</v>
      </c>
      <c r="C401" s="20">
        <v>25</v>
      </c>
      <c r="D401" s="49"/>
      <c r="E401" s="20">
        <f t="shared" si="13"/>
        <v>0</v>
      </c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ht="15" x14ac:dyDescent="0.25">
      <c r="A402" s="46">
        <v>396</v>
      </c>
      <c r="B402" s="23" t="s">
        <v>358</v>
      </c>
      <c r="C402" s="27">
        <v>50</v>
      </c>
      <c r="D402" s="49"/>
      <c r="E402" s="20">
        <f t="shared" si="13"/>
        <v>0</v>
      </c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15" x14ac:dyDescent="0.25">
      <c r="A403" s="46">
        <v>397</v>
      </c>
      <c r="B403" s="21" t="s">
        <v>359</v>
      </c>
      <c r="C403" s="20">
        <v>5</v>
      </c>
      <c r="D403" s="49"/>
      <c r="E403" s="20">
        <f t="shared" si="13"/>
        <v>0</v>
      </c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ht="15" x14ac:dyDescent="0.25">
      <c r="A404" s="46">
        <v>398</v>
      </c>
      <c r="B404" s="24" t="s">
        <v>360</v>
      </c>
      <c r="C404" s="20">
        <v>50</v>
      </c>
      <c r="D404" s="49"/>
      <c r="E404" s="20">
        <f t="shared" si="13"/>
        <v>0</v>
      </c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ht="15" x14ac:dyDescent="0.25">
      <c r="A405" s="46">
        <v>399</v>
      </c>
      <c r="B405" s="21" t="s">
        <v>361</v>
      </c>
      <c r="C405" s="20">
        <v>10</v>
      </c>
      <c r="D405" s="49"/>
      <c r="E405" s="20">
        <f t="shared" si="13"/>
        <v>0</v>
      </c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ht="15" x14ac:dyDescent="0.25">
      <c r="A406" s="46">
        <v>400</v>
      </c>
      <c r="B406" s="21" t="s">
        <v>362</v>
      </c>
      <c r="C406" s="20">
        <v>10</v>
      </c>
      <c r="D406" s="49"/>
      <c r="E406" s="20">
        <f t="shared" si="13"/>
        <v>0</v>
      </c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15" x14ac:dyDescent="0.25">
      <c r="A407" s="46">
        <v>401</v>
      </c>
      <c r="B407" s="24" t="s">
        <v>363</v>
      </c>
      <c r="C407" s="20">
        <v>10</v>
      </c>
      <c r="D407" s="49"/>
      <c r="E407" s="20">
        <f t="shared" si="13"/>
        <v>0</v>
      </c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ht="15" x14ac:dyDescent="0.25">
      <c r="A408" s="46">
        <v>402</v>
      </c>
      <c r="B408" s="24" t="s">
        <v>364</v>
      </c>
      <c r="C408" s="27">
        <v>10</v>
      </c>
      <c r="D408" s="49"/>
      <c r="E408" s="20">
        <f t="shared" si="13"/>
        <v>0</v>
      </c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15" x14ac:dyDescent="0.25">
      <c r="A409" s="46">
        <v>403</v>
      </c>
      <c r="B409" s="23" t="s">
        <v>365</v>
      </c>
      <c r="C409" s="27">
        <v>100</v>
      </c>
      <c r="D409" s="49"/>
      <c r="E409" s="20">
        <f t="shared" si="13"/>
        <v>0</v>
      </c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ht="15" x14ac:dyDescent="0.25">
      <c r="A410" s="46">
        <v>404</v>
      </c>
      <c r="B410" s="21" t="s">
        <v>366</v>
      </c>
      <c r="C410" s="20">
        <v>5</v>
      </c>
      <c r="D410" s="49"/>
      <c r="E410" s="20">
        <f t="shared" si="13"/>
        <v>0</v>
      </c>
      <c r="G410" s="4"/>
      <c r="H410" s="4"/>
      <c r="I410" s="8"/>
      <c r="J410" s="9"/>
      <c r="K410" s="10"/>
      <c r="L410" s="8"/>
      <c r="M410" s="11"/>
      <c r="N410" s="4"/>
      <c r="O410" s="4"/>
      <c r="P410" s="4"/>
    </row>
    <row r="411" spans="1:16" ht="15" x14ac:dyDescent="0.25">
      <c r="A411" s="46">
        <v>405</v>
      </c>
      <c r="B411" s="23" t="s">
        <v>367</v>
      </c>
      <c r="C411" s="27">
        <v>10</v>
      </c>
      <c r="D411" s="49"/>
      <c r="E411" s="20">
        <f t="shared" si="13"/>
        <v>0</v>
      </c>
      <c r="G411" s="4"/>
      <c r="H411" s="4"/>
      <c r="I411" s="8"/>
      <c r="J411" s="9"/>
      <c r="K411" s="10"/>
      <c r="L411" s="8"/>
      <c r="M411" s="11"/>
      <c r="N411" s="4"/>
      <c r="O411" s="4"/>
      <c r="P411" s="4"/>
    </row>
    <row r="412" spans="1:16" ht="15" x14ac:dyDescent="0.25">
      <c r="A412" s="46">
        <v>406</v>
      </c>
      <c r="B412" s="21" t="s">
        <v>368</v>
      </c>
      <c r="C412" s="20">
        <v>2</v>
      </c>
      <c r="D412" s="49"/>
      <c r="E412" s="20">
        <f t="shared" si="13"/>
        <v>0</v>
      </c>
      <c r="G412" s="4"/>
      <c r="H412" s="4"/>
      <c r="I412" s="8"/>
      <c r="J412" s="9"/>
      <c r="K412" s="10"/>
      <c r="L412" s="8"/>
      <c r="M412" s="11"/>
      <c r="N412" s="4"/>
      <c r="O412" s="4"/>
      <c r="P412" s="4"/>
    </row>
    <row r="413" spans="1:16" ht="15" x14ac:dyDescent="0.25">
      <c r="A413" s="46">
        <v>407</v>
      </c>
      <c r="B413" s="21" t="s">
        <v>369</v>
      </c>
      <c r="C413" s="20">
        <v>2</v>
      </c>
      <c r="D413" s="49"/>
      <c r="E413" s="20">
        <f t="shared" si="13"/>
        <v>0</v>
      </c>
    </row>
    <row r="414" spans="1:16" ht="15" x14ac:dyDescent="0.25">
      <c r="A414" s="46">
        <v>408</v>
      </c>
      <c r="B414" s="21" t="s">
        <v>370</v>
      </c>
      <c r="C414" s="20">
        <v>2</v>
      </c>
      <c r="D414" s="49"/>
      <c r="E414" s="20">
        <f t="shared" si="13"/>
        <v>0</v>
      </c>
    </row>
    <row r="415" spans="1:16" ht="15" x14ac:dyDescent="0.25">
      <c r="A415" s="46">
        <v>409</v>
      </c>
      <c r="B415" s="21" t="s">
        <v>371</v>
      </c>
      <c r="C415" s="20">
        <v>2</v>
      </c>
      <c r="D415" s="49"/>
      <c r="E415" s="20">
        <f t="shared" si="13"/>
        <v>0</v>
      </c>
    </row>
    <row r="416" spans="1:16" ht="15" x14ac:dyDescent="0.25">
      <c r="A416" s="46">
        <v>410</v>
      </c>
      <c r="B416" s="21" t="s">
        <v>372</v>
      </c>
      <c r="C416" s="20">
        <v>2</v>
      </c>
      <c r="D416" s="49"/>
      <c r="E416" s="20">
        <f t="shared" si="13"/>
        <v>0</v>
      </c>
    </row>
    <row r="417" spans="1:15" ht="15" x14ac:dyDescent="0.25">
      <c r="A417" s="46">
        <v>411</v>
      </c>
      <c r="B417" s="19" t="s">
        <v>373</v>
      </c>
      <c r="C417" s="27">
        <v>2</v>
      </c>
      <c r="D417" s="49"/>
      <c r="E417" s="20">
        <f t="shared" si="13"/>
        <v>0</v>
      </c>
    </row>
    <row r="418" spans="1:15" ht="15" x14ac:dyDescent="0.25">
      <c r="A418" s="46">
        <v>412</v>
      </c>
      <c r="B418" s="19" t="s">
        <v>374</v>
      </c>
      <c r="C418" s="27">
        <v>2</v>
      </c>
      <c r="D418" s="49"/>
      <c r="E418" s="20">
        <f t="shared" si="13"/>
        <v>0</v>
      </c>
    </row>
    <row r="419" spans="1:15" ht="15" x14ac:dyDescent="0.25">
      <c r="A419" s="46">
        <v>413</v>
      </c>
      <c r="B419" s="19" t="s">
        <v>375</v>
      </c>
      <c r="C419" s="27">
        <v>2</v>
      </c>
      <c r="D419" s="49"/>
      <c r="E419" s="20">
        <f t="shared" si="13"/>
        <v>0</v>
      </c>
    </row>
    <row r="420" spans="1:15" ht="15" x14ac:dyDescent="0.25">
      <c r="A420" s="46">
        <v>414</v>
      </c>
      <c r="B420" s="21" t="s">
        <v>376</v>
      </c>
      <c r="C420" s="20">
        <v>100</v>
      </c>
      <c r="D420" s="49"/>
      <c r="E420" s="20">
        <f t="shared" si="13"/>
        <v>0</v>
      </c>
    </row>
    <row r="421" spans="1:15" ht="15" x14ac:dyDescent="0.25">
      <c r="A421" s="46">
        <v>415</v>
      </c>
      <c r="B421" s="21" t="s">
        <v>377</v>
      </c>
      <c r="C421" s="20">
        <v>100</v>
      </c>
      <c r="D421" s="49"/>
      <c r="E421" s="20">
        <f t="shared" si="13"/>
        <v>0</v>
      </c>
    </row>
    <row r="422" spans="1:15" ht="15" x14ac:dyDescent="0.25">
      <c r="A422" s="46">
        <v>416</v>
      </c>
      <c r="B422" s="21" t="s">
        <v>378</v>
      </c>
      <c r="C422" s="20">
        <v>100</v>
      </c>
      <c r="D422" s="49"/>
      <c r="E422" s="20">
        <f t="shared" si="13"/>
        <v>0</v>
      </c>
    </row>
    <row r="423" spans="1:15" ht="15.75" x14ac:dyDescent="0.25">
      <c r="A423" s="46">
        <v>417</v>
      </c>
      <c r="B423" s="54" t="s">
        <v>458</v>
      </c>
      <c r="C423" s="48" t="s">
        <v>448</v>
      </c>
      <c r="D423" s="49"/>
      <c r="E423" s="48" t="s">
        <v>448</v>
      </c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5" x14ac:dyDescent="0.25">
      <c r="A424" s="46">
        <v>418</v>
      </c>
      <c r="B424" s="21" t="s">
        <v>379</v>
      </c>
      <c r="C424" s="20">
        <v>20</v>
      </c>
      <c r="D424" s="49"/>
      <c r="E424" s="20">
        <f>C424*D424</f>
        <v>0</v>
      </c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5" x14ac:dyDescent="0.25">
      <c r="A425" s="46">
        <v>419</v>
      </c>
      <c r="B425" s="21" t="s">
        <v>380</v>
      </c>
      <c r="C425" s="20">
        <v>20</v>
      </c>
      <c r="D425" s="49"/>
      <c r="E425" s="20">
        <f t="shared" ref="E425:E457" si="14">C425*D425</f>
        <v>0</v>
      </c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5" x14ac:dyDescent="0.25">
      <c r="A426" s="46">
        <v>420</v>
      </c>
      <c r="B426" s="24" t="s">
        <v>381</v>
      </c>
      <c r="C426" s="20">
        <v>1</v>
      </c>
      <c r="D426" s="49"/>
      <c r="E426" s="20">
        <f t="shared" si="14"/>
        <v>0</v>
      </c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5" x14ac:dyDescent="0.25">
      <c r="A427" s="46">
        <v>421</v>
      </c>
      <c r="B427" s="24" t="s">
        <v>382</v>
      </c>
      <c r="C427" s="20">
        <v>1</v>
      </c>
      <c r="D427" s="49"/>
      <c r="E427" s="20">
        <f t="shared" si="14"/>
        <v>0</v>
      </c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5" x14ac:dyDescent="0.25">
      <c r="A428" s="46">
        <v>422</v>
      </c>
      <c r="B428" s="19" t="s">
        <v>383</v>
      </c>
      <c r="C428" s="27">
        <v>5</v>
      </c>
      <c r="D428" s="49"/>
      <c r="E428" s="20">
        <f t="shared" si="14"/>
        <v>0</v>
      </c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5" x14ac:dyDescent="0.25">
      <c r="A429" s="46">
        <v>423</v>
      </c>
      <c r="B429" s="23" t="s">
        <v>384</v>
      </c>
      <c r="C429" s="27">
        <v>5</v>
      </c>
      <c r="D429" s="49"/>
      <c r="E429" s="20">
        <f t="shared" si="14"/>
        <v>0</v>
      </c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5" x14ac:dyDescent="0.25">
      <c r="A430" s="46">
        <v>424</v>
      </c>
      <c r="B430" s="19" t="s">
        <v>385</v>
      </c>
      <c r="C430" s="27">
        <v>20</v>
      </c>
      <c r="D430" s="49"/>
      <c r="E430" s="20">
        <f t="shared" si="14"/>
        <v>0</v>
      </c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5" x14ac:dyDescent="0.25">
      <c r="A431" s="46">
        <v>425</v>
      </c>
      <c r="B431" s="19" t="s">
        <v>386</v>
      </c>
      <c r="C431" s="27">
        <v>10</v>
      </c>
      <c r="D431" s="49"/>
      <c r="E431" s="20">
        <f t="shared" si="14"/>
        <v>0</v>
      </c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5" x14ac:dyDescent="0.25">
      <c r="A432" s="46">
        <v>426</v>
      </c>
      <c r="B432" s="19" t="s">
        <v>387</v>
      </c>
      <c r="C432" s="27">
        <v>10</v>
      </c>
      <c r="D432" s="49"/>
      <c r="E432" s="20">
        <f t="shared" si="14"/>
        <v>0</v>
      </c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5" x14ac:dyDescent="0.25">
      <c r="A433" s="46">
        <v>427</v>
      </c>
      <c r="B433" s="19" t="s">
        <v>388</v>
      </c>
      <c r="C433" s="27">
        <v>50</v>
      </c>
      <c r="D433" s="49"/>
      <c r="E433" s="20">
        <f t="shared" si="14"/>
        <v>0</v>
      </c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5" x14ac:dyDescent="0.25">
      <c r="A434" s="46">
        <v>428</v>
      </c>
      <c r="B434" s="23" t="s">
        <v>389</v>
      </c>
      <c r="C434" s="27">
        <v>5</v>
      </c>
      <c r="D434" s="49"/>
      <c r="E434" s="20">
        <f t="shared" si="14"/>
        <v>0</v>
      </c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5" x14ac:dyDescent="0.25">
      <c r="A435" s="46">
        <v>429</v>
      </c>
      <c r="B435" s="23" t="s">
        <v>390</v>
      </c>
      <c r="C435" s="27">
        <v>5</v>
      </c>
      <c r="D435" s="49"/>
      <c r="E435" s="20">
        <f t="shared" si="14"/>
        <v>0</v>
      </c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5" x14ac:dyDescent="0.25">
      <c r="A436" s="46">
        <v>430</v>
      </c>
      <c r="B436" s="23" t="s">
        <v>391</v>
      </c>
      <c r="C436" s="27">
        <v>10</v>
      </c>
      <c r="D436" s="49"/>
      <c r="E436" s="20">
        <f t="shared" si="14"/>
        <v>0</v>
      </c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5" x14ac:dyDescent="0.25">
      <c r="A437" s="46">
        <v>431</v>
      </c>
      <c r="B437" s="19" t="s">
        <v>392</v>
      </c>
      <c r="C437" s="27">
        <v>10</v>
      </c>
      <c r="D437" s="49"/>
      <c r="E437" s="20">
        <f t="shared" si="14"/>
        <v>0</v>
      </c>
    </row>
    <row r="438" spans="1:15" ht="15" x14ac:dyDescent="0.25">
      <c r="A438" s="46">
        <v>432</v>
      </c>
      <c r="B438" s="19" t="s">
        <v>393</v>
      </c>
      <c r="C438" s="27">
        <v>10</v>
      </c>
      <c r="D438" s="49"/>
      <c r="E438" s="20">
        <f t="shared" si="14"/>
        <v>0</v>
      </c>
    </row>
    <row r="439" spans="1:15" ht="15" x14ac:dyDescent="0.25">
      <c r="A439" s="46">
        <v>433</v>
      </c>
      <c r="B439" s="19" t="s">
        <v>394</v>
      </c>
      <c r="C439" s="27">
        <v>10</v>
      </c>
      <c r="D439" s="49"/>
      <c r="E439" s="20">
        <f t="shared" si="14"/>
        <v>0</v>
      </c>
    </row>
    <row r="440" spans="1:15" ht="15" x14ac:dyDescent="0.25">
      <c r="A440" s="46">
        <v>434</v>
      </c>
      <c r="B440" s="23" t="s">
        <v>395</v>
      </c>
      <c r="C440" s="27">
        <v>10</v>
      </c>
      <c r="D440" s="49"/>
      <c r="E440" s="20">
        <f t="shared" si="14"/>
        <v>0</v>
      </c>
    </row>
    <row r="441" spans="1:15" ht="15" x14ac:dyDescent="0.25">
      <c r="A441" s="46">
        <v>435</v>
      </c>
      <c r="B441" s="19" t="s">
        <v>396</v>
      </c>
      <c r="C441" s="27">
        <v>10</v>
      </c>
      <c r="D441" s="49"/>
      <c r="E441" s="20">
        <f t="shared" si="14"/>
        <v>0</v>
      </c>
    </row>
    <row r="442" spans="1:15" ht="15" x14ac:dyDescent="0.25">
      <c r="A442" s="46">
        <v>436</v>
      </c>
      <c r="B442" s="23" t="s">
        <v>397</v>
      </c>
      <c r="C442" s="27">
        <v>5</v>
      </c>
      <c r="D442" s="49"/>
      <c r="E442" s="20">
        <f t="shared" si="14"/>
        <v>0</v>
      </c>
    </row>
    <row r="443" spans="1:15" ht="15" x14ac:dyDescent="0.25">
      <c r="A443" s="46">
        <v>437</v>
      </c>
      <c r="B443" s="21" t="s">
        <v>398</v>
      </c>
      <c r="C443" s="20">
        <v>5</v>
      </c>
      <c r="D443" s="49"/>
      <c r="E443" s="20">
        <f t="shared" si="14"/>
        <v>0</v>
      </c>
    </row>
    <row r="444" spans="1:15" ht="15" x14ac:dyDescent="0.25">
      <c r="A444" s="46">
        <v>438</v>
      </c>
      <c r="B444" s="19" t="s">
        <v>399</v>
      </c>
      <c r="C444" s="27">
        <v>20</v>
      </c>
      <c r="D444" s="49"/>
      <c r="E444" s="20">
        <f t="shared" si="14"/>
        <v>0</v>
      </c>
    </row>
    <row r="445" spans="1:15" ht="15" x14ac:dyDescent="0.25">
      <c r="A445" s="46">
        <v>439</v>
      </c>
      <c r="B445" s="19" t="s">
        <v>400</v>
      </c>
      <c r="C445" s="27">
        <v>2</v>
      </c>
      <c r="D445" s="49"/>
      <c r="E445" s="20">
        <f t="shared" si="14"/>
        <v>0</v>
      </c>
    </row>
    <row r="446" spans="1:15" ht="15" x14ac:dyDescent="0.25">
      <c r="A446" s="46">
        <v>440</v>
      </c>
      <c r="B446" s="23" t="s">
        <v>401</v>
      </c>
      <c r="C446" s="27">
        <v>5</v>
      </c>
      <c r="D446" s="49"/>
      <c r="E446" s="20">
        <f t="shared" si="14"/>
        <v>0</v>
      </c>
    </row>
    <row r="447" spans="1:15" ht="15" x14ac:dyDescent="0.25">
      <c r="A447" s="46">
        <v>441</v>
      </c>
      <c r="B447" s="23" t="s">
        <v>402</v>
      </c>
      <c r="C447" s="27">
        <v>10</v>
      </c>
      <c r="D447" s="49"/>
      <c r="E447" s="20">
        <f t="shared" si="14"/>
        <v>0</v>
      </c>
    </row>
    <row r="448" spans="1:15" ht="15" x14ac:dyDescent="0.25">
      <c r="A448" s="46">
        <v>442</v>
      </c>
      <c r="B448" s="19" t="s">
        <v>403</v>
      </c>
      <c r="C448" s="27">
        <v>5</v>
      </c>
      <c r="D448" s="49"/>
      <c r="E448" s="20">
        <f t="shared" si="14"/>
        <v>0</v>
      </c>
    </row>
    <row r="449" spans="1:5" ht="15" x14ac:dyDescent="0.25">
      <c r="A449" s="46">
        <v>443</v>
      </c>
      <c r="B449" s="23" t="s">
        <v>404</v>
      </c>
      <c r="C449" s="27">
        <v>5</v>
      </c>
      <c r="D449" s="49"/>
      <c r="E449" s="20">
        <f t="shared" si="14"/>
        <v>0</v>
      </c>
    </row>
    <row r="450" spans="1:5" ht="15" x14ac:dyDescent="0.25">
      <c r="A450" s="46">
        <v>444</v>
      </c>
      <c r="B450" s="23" t="s">
        <v>405</v>
      </c>
      <c r="C450" s="27">
        <v>5</v>
      </c>
      <c r="D450" s="49"/>
      <c r="E450" s="20">
        <f t="shared" si="14"/>
        <v>0</v>
      </c>
    </row>
    <row r="451" spans="1:5" ht="15" x14ac:dyDescent="0.25">
      <c r="A451" s="46">
        <v>445</v>
      </c>
      <c r="B451" s="23" t="s">
        <v>406</v>
      </c>
      <c r="C451" s="27">
        <v>1</v>
      </c>
      <c r="D451" s="49"/>
      <c r="E451" s="20">
        <f t="shared" si="14"/>
        <v>0</v>
      </c>
    </row>
    <row r="452" spans="1:5" ht="15" x14ac:dyDescent="0.25">
      <c r="A452" s="46">
        <v>446</v>
      </c>
      <c r="B452" s="23" t="s">
        <v>407</v>
      </c>
      <c r="C452" s="27">
        <v>5</v>
      </c>
      <c r="D452" s="49"/>
      <c r="E452" s="20">
        <f t="shared" si="14"/>
        <v>0</v>
      </c>
    </row>
    <row r="453" spans="1:5" ht="15" x14ac:dyDescent="0.25">
      <c r="A453" s="46">
        <v>447</v>
      </c>
      <c r="B453" s="23" t="s">
        <v>408</v>
      </c>
      <c r="C453" s="27">
        <v>20</v>
      </c>
      <c r="D453" s="49"/>
      <c r="E453" s="20">
        <f t="shared" si="14"/>
        <v>0</v>
      </c>
    </row>
    <row r="454" spans="1:5" ht="15" x14ac:dyDescent="0.25">
      <c r="A454" s="46">
        <v>448</v>
      </c>
      <c r="B454" s="23" t="s">
        <v>409</v>
      </c>
      <c r="C454" s="27">
        <v>2</v>
      </c>
      <c r="D454" s="49"/>
      <c r="E454" s="20">
        <f t="shared" si="14"/>
        <v>0</v>
      </c>
    </row>
    <row r="455" spans="1:5" ht="15" x14ac:dyDescent="0.25">
      <c r="A455" s="46">
        <v>449</v>
      </c>
      <c r="B455" s="19" t="s">
        <v>410</v>
      </c>
      <c r="C455" s="27">
        <v>50</v>
      </c>
      <c r="D455" s="49"/>
      <c r="E455" s="20">
        <f t="shared" si="14"/>
        <v>0</v>
      </c>
    </row>
    <row r="456" spans="1:5" ht="15" x14ac:dyDescent="0.25">
      <c r="A456" s="46">
        <v>450</v>
      </c>
      <c r="B456" s="23" t="s">
        <v>411</v>
      </c>
      <c r="C456" s="27">
        <v>30</v>
      </c>
      <c r="D456" s="49"/>
      <c r="E456" s="20">
        <f t="shared" si="14"/>
        <v>0</v>
      </c>
    </row>
    <row r="457" spans="1:5" ht="15" x14ac:dyDescent="0.25">
      <c r="A457" s="46">
        <v>451</v>
      </c>
      <c r="B457" s="19" t="s">
        <v>412</v>
      </c>
      <c r="C457" s="27">
        <v>100</v>
      </c>
      <c r="D457" s="49"/>
      <c r="E457" s="20">
        <f t="shared" si="14"/>
        <v>0</v>
      </c>
    </row>
    <row r="458" spans="1:5" ht="18.75" customHeight="1" x14ac:dyDescent="0.25">
      <c r="A458" s="35"/>
      <c r="B458" s="30" t="s">
        <v>37</v>
      </c>
      <c r="C458" s="22"/>
      <c r="D458" s="44"/>
      <c r="E458" s="34">
        <f>SUM(E7:E457)</f>
        <v>0</v>
      </c>
    </row>
    <row r="459" spans="1:5" ht="18.75" customHeight="1" x14ac:dyDescent="0.25">
      <c r="A459" s="35"/>
      <c r="B459" s="26" t="s">
        <v>38</v>
      </c>
      <c r="C459" s="22"/>
      <c r="D459" s="45"/>
      <c r="E459" s="34">
        <f>E458*0.17</f>
        <v>0</v>
      </c>
    </row>
    <row r="460" spans="1:5" ht="18.75" customHeight="1" x14ac:dyDescent="0.25">
      <c r="A460" s="35"/>
      <c r="B460" s="26" t="s">
        <v>39</v>
      </c>
      <c r="C460" s="22"/>
      <c r="D460" s="45"/>
      <c r="E460" s="34">
        <f>E458+E459</f>
        <v>0</v>
      </c>
    </row>
    <row r="461" spans="1:5" x14ac:dyDescent="0.2">
      <c r="C461" s="13"/>
      <c r="D461" s="39"/>
      <c r="E461" s="13"/>
    </row>
    <row r="462" spans="1:5" x14ac:dyDescent="0.2">
      <c r="C462" s="13"/>
      <c r="D462" s="39"/>
      <c r="E462" s="13"/>
    </row>
    <row r="463" spans="1:5" x14ac:dyDescent="0.2">
      <c r="C463" s="13"/>
      <c r="D463" s="39"/>
      <c r="E463" s="13"/>
    </row>
    <row r="464" spans="1:5" x14ac:dyDescent="0.2">
      <c r="C464" s="13"/>
      <c r="D464" s="39"/>
      <c r="E464" s="13"/>
    </row>
    <row r="465" spans="3:5" x14ac:dyDescent="0.2">
      <c r="C465" s="13"/>
      <c r="D465" s="39"/>
      <c r="E465" s="13"/>
    </row>
    <row r="466" spans="3:5" x14ac:dyDescent="0.2">
      <c r="C466" s="13"/>
      <c r="D466" s="39"/>
      <c r="E466" s="13"/>
    </row>
    <row r="467" spans="3:5" x14ac:dyDescent="0.2">
      <c r="C467" s="13"/>
      <c r="D467" s="39"/>
      <c r="E467" s="13"/>
    </row>
    <row r="468" spans="3:5" x14ac:dyDescent="0.2">
      <c r="C468" s="13"/>
      <c r="D468" s="39"/>
      <c r="E468" s="13"/>
    </row>
    <row r="469" spans="3:5" x14ac:dyDescent="0.2">
      <c r="C469" s="13"/>
      <c r="D469" s="39"/>
      <c r="E469" s="13"/>
    </row>
    <row r="470" spans="3:5" x14ac:dyDescent="0.2">
      <c r="C470" s="13"/>
      <c r="D470" s="39"/>
      <c r="E470" s="13"/>
    </row>
    <row r="471" spans="3:5" x14ac:dyDescent="0.2">
      <c r="C471" s="13"/>
      <c r="D471" s="39"/>
      <c r="E471" s="13"/>
    </row>
    <row r="472" spans="3:5" x14ac:dyDescent="0.2">
      <c r="C472" s="13"/>
      <c r="D472" s="39"/>
      <c r="E472" s="13"/>
    </row>
    <row r="473" spans="3:5" x14ac:dyDescent="0.2">
      <c r="C473" s="13"/>
      <c r="D473" s="39"/>
      <c r="E473" s="13"/>
    </row>
    <row r="474" spans="3:5" x14ac:dyDescent="0.2">
      <c r="C474" s="13"/>
      <c r="D474" s="39"/>
      <c r="E474" s="13"/>
    </row>
    <row r="475" spans="3:5" x14ac:dyDescent="0.2">
      <c r="C475" s="13"/>
      <c r="D475" s="39"/>
      <c r="E475" s="13"/>
    </row>
    <row r="476" spans="3:5" x14ac:dyDescent="0.2">
      <c r="C476" s="13"/>
      <c r="D476" s="39"/>
      <c r="E476" s="13"/>
    </row>
    <row r="477" spans="3:5" x14ac:dyDescent="0.2">
      <c r="C477" s="13"/>
      <c r="D477" s="39"/>
      <c r="E477" s="13"/>
    </row>
    <row r="478" spans="3:5" x14ac:dyDescent="0.2">
      <c r="C478" s="13"/>
      <c r="D478" s="39"/>
      <c r="E478" s="13"/>
    </row>
    <row r="479" spans="3:5" x14ac:dyDescent="0.2">
      <c r="C479" s="13"/>
      <c r="D479" s="39"/>
      <c r="E479" s="13"/>
    </row>
    <row r="480" spans="3:5" x14ac:dyDescent="0.2">
      <c r="C480" s="13"/>
      <c r="D480" s="39"/>
      <c r="E480" s="13"/>
    </row>
    <row r="481" spans="3:5" x14ac:dyDescent="0.2">
      <c r="C481" s="13"/>
      <c r="D481" s="39"/>
      <c r="E481" s="13"/>
    </row>
    <row r="482" spans="3:5" x14ac:dyDescent="0.2">
      <c r="C482" s="13"/>
      <c r="D482" s="39"/>
      <c r="E482" s="13"/>
    </row>
    <row r="483" spans="3:5" x14ac:dyDescent="0.2">
      <c r="C483" s="13"/>
      <c r="D483" s="39"/>
      <c r="E483" s="13"/>
    </row>
    <row r="484" spans="3:5" x14ac:dyDescent="0.2">
      <c r="C484" s="13"/>
      <c r="D484" s="39"/>
      <c r="E484" s="13"/>
    </row>
    <row r="485" spans="3:5" x14ac:dyDescent="0.2">
      <c r="C485" s="13"/>
      <c r="D485" s="39"/>
      <c r="E485" s="13"/>
    </row>
    <row r="486" spans="3:5" x14ac:dyDescent="0.2">
      <c r="C486" s="13"/>
      <c r="D486" s="39"/>
      <c r="E486" s="13"/>
    </row>
    <row r="487" spans="3:5" x14ac:dyDescent="0.2">
      <c r="C487" s="13"/>
      <c r="D487" s="39"/>
      <c r="E487" s="13"/>
    </row>
    <row r="488" spans="3:5" x14ac:dyDescent="0.2">
      <c r="C488" s="13"/>
      <c r="D488" s="39"/>
      <c r="E488" s="13"/>
    </row>
    <row r="489" spans="3:5" x14ac:dyDescent="0.2">
      <c r="C489" s="13"/>
      <c r="D489" s="39"/>
      <c r="E489" s="13"/>
    </row>
    <row r="490" spans="3:5" x14ac:dyDescent="0.2">
      <c r="C490" s="13"/>
      <c r="D490" s="39"/>
      <c r="E490" s="13"/>
    </row>
    <row r="491" spans="3:5" x14ac:dyDescent="0.2">
      <c r="C491" s="13"/>
      <c r="D491" s="39"/>
      <c r="E491" s="13"/>
    </row>
    <row r="492" spans="3:5" x14ac:dyDescent="0.2">
      <c r="C492" s="13"/>
      <c r="D492" s="39"/>
      <c r="E492" s="13"/>
    </row>
    <row r="493" spans="3:5" x14ac:dyDescent="0.2">
      <c r="C493" s="13"/>
      <c r="D493" s="39"/>
      <c r="E493" s="13"/>
    </row>
    <row r="494" spans="3:5" x14ac:dyDescent="0.2">
      <c r="C494" s="13"/>
      <c r="D494" s="39"/>
      <c r="E494" s="13"/>
    </row>
    <row r="495" spans="3:5" x14ac:dyDescent="0.2">
      <c r="C495" s="13"/>
      <c r="D495" s="39"/>
      <c r="E495" s="13"/>
    </row>
    <row r="496" spans="3:5" x14ac:dyDescent="0.2">
      <c r="C496" s="13"/>
      <c r="D496" s="39"/>
      <c r="E496" s="13"/>
    </row>
    <row r="497" spans="3:5" x14ac:dyDescent="0.2">
      <c r="C497" s="13"/>
      <c r="D497" s="39"/>
      <c r="E497" s="13"/>
    </row>
    <row r="498" spans="3:5" x14ac:dyDescent="0.2">
      <c r="C498" s="13"/>
      <c r="D498" s="39"/>
      <c r="E498" s="13"/>
    </row>
    <row r="499" spans="3:5" x14ac:dyDescent="0.2">
      <c r="C499" s="13"/>
      <c r="D499" s="39"/>
      <c r="E499" s="13"/>
    </row>
    <row r="500" spans="3:5" x14ac:dyDescent="0.2">
      <c r="C500" s="13"/>
      <c r="D500" s="39"/>
      <c r="E500" s="13"/>
    </row>
    <row r="501" spans="3:5" x14ac:dyDescent="0.2">
      <c r="C501" s="13"/>
      <c r="D501" s="39"/>
      <c r="E501" s="13"/>
    </row>
    <row r="502" spans="3:5" x14ac:dyDescent="0.2">
      <c r="C502" s="13"/>
      <c r="D502" s="39"/>
      <c r="E502" s="13"/>
    </row>
    <row r="503" spans="3:5" x14ac:dyDescent="0.2">
      <c r="C503" s="13"/>
      <c r="D503" s="39"/>
      <c r="E503" s="13"/>
    </row>
    <row r="504" spans="3:5" x14ac:dyDescent="0.2">
      <c r="C504" s="13"/>
      <c r="D504" s="39"/>
      <c r="E504" s="13"/>
    </row>
    <row r="505" spans="3:5" x14ac:dyDescent="0.2">
      <c r="C505" s="13"/>
      <c r="D505" s="39"/>
      <c r="E505" s="13"/>
    </row>
    <row r="506" spans="3:5" x14ac:dyDescent="0.2">
      <c r="C506" s="13"/>
      <c r="D506" s="39"/>
      <c r="E506" s="13"/>
    </row>
    <row r="507" spans="3:5" x14ac:dyDescent="0.2">
      <c r="C507" s="13"/>
      <c r="D507" s="39"/>
      <c r="E507" s="13"/>
    </row>
    <row r="508" spans="3:5" x14ac:dyDescent="0.2">
      <c r="C508" s="13"/>
      <c r="D508" s="39"/>
      <c r="E508" s="13"/>
    </row>
    <row r="509" spans="3:5" x14ac:dyDescent="0.2">
      <c r="C509" s="13"/>
      <c r="D509" s="39"/>
      <c r="E509" s="13"/>
    </row>
    <row r="510" spans="3:5" x14ac:dyDescent="0.2">
      <c r="C510" s="13"/>
      <c r="D510" s="39"/>
      <c r="E510" s="13"/>
    </row>
    <row r="511" spans="3:5" x14ac:dyDescent="0.2">
      <c r="C511" s="13"/>
      <c r="D511" s="39"/>
      <c r="E511" s="13"/>
    </row>
    <row r="512" spans="3:5" x14ac:dyDescent="0.2">
      <c r="C512" s="13"/>
      <c r="D512" s="39"/>
      <c r="E512" s="13"/>
    </row>
    <row r="513" spans="3:5" x14ac:dyDescent="0.2">
      <c r="C513" s="13"/>
      <c r="D513" s="39"/>
      <c r="E513" s="13"/>
    </row>
    <row r="514" spans="3:5" x14ac:dyDescent="0.2">
      <c r="C514" s="13"/>
      <c r="D514" s="39"/>
      <c r="E514" s="13"/>
    </row>
    <row r="515" spans="3:5" x14ac:dyDescent="0.2">
      <c r="C515" s="13"/>
      <c r="D515" s="39"/>
      <c r="E515" s="13"/>
    </row>
    <row r="516" spans="3:5" x14ac:dyDescent="0.2">
      <c r="C516" s="13"/>
      <c r="D516" s="39"/>
      <c r="E516" s="13"/>
    </row>
    <row r="517" spans="3:5" x14ac:dyDescent="0.2">
      <c r="C517" s="13"/>
      <c r="D517" s="39"/>
      <c r="E517" s="13"/>
    </row>
    <row r="518" spans="3:5" x14ac:dyDescent="0.2">
      <c r="C518" s="13"/>
      <c r="D518" s="39"/>
      <c r="E518" s="13"/>
    </row>
    <row r="519" spans="3:5" x14ac:dyDescent="0.2">
      <c r="C519" s="13"/>
      <c r="D519" s="39"/>
      <c r="E519" s="13"/>
    </row>
    <row r="520" spans="3:5" x14ac:dyDescent="0.2">
      <c r="C520" s="13"/>
      <c r="D520" s="39"/>
      <c r="E520" s="13"/>
    </row>
    <row r="521" spans="3:5" x14ac:dyDescent="0.2">
      <c r="C521" s="13"/>
      <c r="D521" s="39"/>
      <c r="E521" s="13"/>
    </row>
    <row r="522" spans="3:5" x14ac:dyDescent="0.2">
      <c r="C522" s="13"/>
      <c r="D522" s="39"/>
      <c r="E522" s="13"/>
    </row>
    <row r="523" spans="3:5" x14ac:dyDescent="0.2">
      <c r="C523" s="13"/>
      <c r="D523" s="39"/>
      <c r="E523" s="13"/>
    </row>
    <row r="524" spans="3:5" x14ac:dyDescent="0.2">
      <c r="C524" s="13"/>
      <c r="D524" s="39"/>
      <c r="E524" s="13"/>
    </row>
    <row r="525" spans="3:5" x14ac:dyDescent="0.2">
      <c r="C525" s="13"/>
      <c r="D525" s="39"/>
      <c r="E525" s="13"/>
    </row>
    <row r="526" spans="3:5" x14ac:dyDescent="0.2">
      <c r="C526" s="13"/>
      <c r="D526" s="39"/>
      <c r="E526" s="13"/>
    </row>
    <row r="527" spans="3:5" x14ac:dyDescent="0.2">
      <c r="C527" s="13"/>
      <c r="D527" s="39"/>
      <c r="E527" s="13"/>
    </row>
    <row r="528" spans="3:5" x14ac:dyDescent="0.2">
      <c r="C528" s="13"/>
      <c r="D528" s="39"/>
      <c r="E528" s="13"/>
    </row>
    <row r="529" spans="3:5" x14ac:dyDescent="0.2">
      <c r="C529" s="13"/>
      <c r="D529" s="39"/>
      <c r="E529" s="13"/>
    </row>
    <row r="530" spans="3:5" x14ac:dyDescent="0.2">
      <c r="C530" s="13"/>
      <c r="D530" s="39"/>
      <c r="E530" s="13"/>
    </row>
    <row r="531" spans="3:5" x14ac:dyDescent="0.2">
      <c r="C531" s="13"/>
      <c r="D531" s="39"/>
      <c r="E531" s="13"/>
    </row>
    <row r="532" spans="3:5" x14ac:dyDescent="0.2">
      <c r="C532" s="13"/>
      <c r="D532" s="39"/>
      <c r="E532" s="13"/>
    </row>
    <row r="533" spans="3:5" x14ac:dyDescent="0.2">
      <c r="C533" s="13"/>
      <c r="D533" s="39"/>
      <c r="E533" s="13"/>
    </row>
    <row r="534" spans="3:5" x14ac:dyDescent="0.2">
      <c r="C534" s="13"/>
      <c r="D534" s="39"/>
      <c r="E534" s="13"/>
    </row>
    <row r="535" spans="3:5" x14ac:dyDescent="0.2">
      <c r="C535" s="13"/>
      <c r="D535" s="39"/>
      <c r="E535" s="13"/>
    </row>
    <row r="536" spans="3:5" x14ac:dyDescent="0.2">
      <c r="C536" s="13"/>
      <c r="D536" s="39"/>
      <c r="E536" s="13"/>
    </row>
    <row r="537" spans="3:5" x14ac:dyDescent="0.2">
      <c r="C537" s="13"/>
      <c r="D537" s="39"/>
      <c r="E537" s="13"/>
    </row>
    <row r="538" spans="3:5" x14ac:dyDescent="0.2">
      <c r="C538" s="13"/>
      <c r="D538" s="39"/>
      <c r="E538" s="13"/>
    </row>
    <row r="539" spans="3:5" x14ac:dyDescent="0.2">
      <c r="C539" s="13"/>
      <c r="D539" s="39"/>
      <c r="E539" s="13"/>
    </row>
    <row r="540" spans="3:5" x14ac:dyDescent="0.2">
      <c r="C540" s="13"/>
      <c r="D540" s="39"/>
      <c r="E540" s="13"/>
    </row>
    <row r="541" spans="3:5" x14ac:dyDescent="0.2">
      <c r="C541" s="13"/>
      <c r="D541" s="39"/>
      <c r="E541" s="13"/>
    </row>
    <row r="542" spans="3:5" x14ac:dyDescent="0.2">
      <c r="C542" s="13"/>
      <c r="D542" s="39"/>
      <c r="E542" s="13"/>
    </row>
    <row r="543" spans="3:5" x14ac:dyDescent="0.2">
      <c r="C543" s="13"/>
      <c r="D543" s="39"/>
      <c r="E543" s="13"/>
    </row>
    <row r="544" spans="3:5" x14ac:dyDescent="0.2">
      <c r="C544" s="13"/>
      <c r="D544" s="39"/>
      <c r="E544" s="13"/>
    </row>
    <row r="545" spans="3:5" x14ac:dyDescent="0.2">
      <c r="C545" s="13"/>
      <c r="D545" s="39"/>
      <c r="E545" s="13"/>
    </row>
    <row r="546" spans="3:5" x14ac:dyDescent="0.2">
      <c r="C546" s="13"/>
      <c r="D546" s="39"/>
      <c r="E546" s="13"/>
    </row>
    <row r="547" spans="3:5" x14ac:dyDescent="0.2">
      <c r="C547" s="13"/>
      <c r="D547" s="39"/>
      <c r="E547" s="13"/>
    </row>
    <row r="548" spans="3:5" x14ac:dyDescent="0.2">
      <c r="C548" s="13"/>
      <c r="D548" s="39"/>
      <c r="E548" s="13"/>
    </row>
    <row r="549" spans="3:5" x14ac:dyDescent="0.2">
      <c r="C549" s="13"/>
      <c r="D549" s="39"/>
      <c r="E549" s="13"/>
    </row>
    <row r="550" spans="3:5" x14ac:dyDescent="0.2">
      <c r="C550" s="13"/>
      <c r="D550" s="39"/>
      <c r="E550" s="13"/>
    </row>
    <row r="551" spans="3:5" x14ac:dyDescent="0.2">
      <c r="C551" s="13"/>
      <c r="D551" s="39"/>
      <c r="E551" s="13"/>
    </row>
    <row r="552" spans="3:5" x14ac:dyDescent="0.2">
      <c r="C552" s="13"/>
      <c r="D552" s="39"/>
      <c r="E552" s="13"/>
    </row>
    <row r="553" spans="3:5" x14ac:dyDescent="0.2">
      <c r="C553" s="13"/>
      <c r="D553" s="39"/>
      <c r="E553" s="13"/>
    </row>
    <row r="554" spans="3:5" x14ac:dyDescent="0.2">
      <c r="C554" s="13"/>
      <c r="D554" s="39"/>
      <c r="E554" s="13"/>
    </row>
    <row r="555" spans="3:5" x14ac:dyDescent="0.2">
      <c r="C555" s="13"/>
      <c r="D555" s="39"/>
      <c r="E555" s="13"/>
    </row>
    <row r="556" spans="3:5" x14ac:dyDescent="0.2">
      <c r="C556" s="13"/>
      <c r="D556" s="39"/>
      <c r="E556" s="13"/>
    </row>
    <row r="557" spans="3:5" x14ac:dyDescent="0.2">
      <c r="C557" s="13"/>
      <c r="D557" s="39"/>
      <c r="E557" s="13"/>
    </row>
    <row r="558" spans="3:5" x14ac:dyDescent="0.2">
      <c r="C558" s="13"/>
      <c r="D558" s="39"/>
      <c r="E558" s="13"/>
    </row>
    <row r="559" spans="3:5" x14ac:dyDescent="0.2">
      <c r="C559" s="13"/>
      <c r="D559" s="39"/>
      <c r="E559" s="13"/>
    </row>
    <row r="560" spans="3:5" x14ac:dyDescent="0.2">
      <c r="C560" s="13"/>
      <c r="D560" s="39"/>
      <c r="E560" s="13"/>
    </row>
    <row r="561" spans="3:5" x14ac:dyDescent="0.2">
      <c r="C561" s="13"/>
      <c r="D561" s="39"/>
      <c r="E561" s="13"/>
    </row>
    <row r="562" spans="3:5" x14ac:dyDescent="0.2">
      <c r="C562" s="13"/>
      <c r="D562" s="39"/>
      <c r="E562" s="13"/>
    </row>
    <row r="563" spans="3:5" x14ac:dyDescent="0.2">
      <c r="C563" s="13"/>
      <c r="D563" s="39"/>
      <c r="E563" s="13"/>
    </row>
    <row r="564" spans="3:5" x14ac:dyDescent="0.2">
      <c r="C564" s="13"/>
      <c r="D564" s="39"/>
      <c r="E564" s="13"/>
    </row>
    <row r="565" spans="3:5" x14ac:dyDescent="0.2">
      <c r="C565" s="13"/>
      <c r="D565" s="39"/>
      <c r="E565" s="13"/>
    </row>
    <row r="566" spans="3:5" x14ac:dyDescent="0.2">
      <c r="C566" s="13"/>
      <c r="D566" s="39"/>
      <c r="E566" s="13"/>
    </row>
    <row r="567" spans="3:5" x14ac:dyDescent="0.2">
      <c r="C567" s="13"/>
      <c r="D567" s="39"/>
      <c r="E567" s="13"/>
    </row>
    <row r="568" spans="3:5" x14ac:dyDescent="0.2">
      <c r="C568" s="13"/>
      <c r="D568" s="39"/>
      <c r="E568" s="13"/>
    </row>
    <row r="569" spans="3:5" x14ac:dyDescent="0.2">
      <c r="C569" s="13"/>
      <c r="D569" s="39"/>
      <c r="E569" s="13"/>
    </row>
    <row r="570" spans="3:5" x14ac:dyDescent="0.2">
      <c r="C570" s="13"/>
      <c r="D570" s="39"/>
      <c r="E570" s="13"/>
    </row>
    <row r="571" spans="3:5" x14ac:dyDescent="0.2">
      <c r="C571" s="13"/>
      <c r="D571" s="39"/>
      <c r="E571" s="13"/>
    </row>
    <row r="572" spans="3:5" x14ac:dyDescent="0.2">
      <c r="C572" s="13"/>
      <c r="D572" s="39"/>
      <c r="E572" s="13"/>
    </row>
    <row r="573" spans="3:5" x14ac:dyDescent="0.2">
      <c r="C573" s="13"/>
      <c r="D573" s="39"/>
      <c r="E573" s="13"/>
    </row>
    <row r="574" spans="3:5" x14ac:dyDescent="0.2">
      <c r="C574" s="13"/>
      <c r="D574" s="39"/>
      <c r="E574" s="13"/>
    </row>
    <row r="575" spans="3:5" x14ac:dyDescent="0.2">
      <c r="C575" s="13"/>
      <c r="D575" s="39"/>
      <c r="E575" s="13"/>
    </row>
    <row r="576" spans="3:5" x14ac:dyDescent="0.2">
      <c r="C576" s="13"/>
      <c r="D576" s="39"/>
      <c r="E576" s="13"/>
    </row>
    <row r="577" spans="3:5" x14ac:dyDescent="0.2">
      <c r="C577" s="13"/>
      <c r="D577" s="39"/>
      <c r="E577" s="13"/>
    </row>
    <row r="578" spans="3:5" x14ac:dyDescent="0.2">
      <c r="C578" s="13"/>
      <c r="D578" s="39"/>
      <c r="E578" s="13"/>
    </row>
    <row r="579" spans="3:5" x14ac:dyDescent="0.2">
      <c r="C579" s="13"/>
      <c r="D579" s="39"/>
      <c r="E579" s="13"/>
    </row>
    <row r="580" spans="3:5" x14ac:dyDescent="0.2">
      <c r="C580" s="13"/>
      <c r="D580" s="39"/>
      <c r="E580" s="13"/>
    </row>
    <row r="581" spans="3:5" x14ac:dyDescent="0.2">
      <c r="C581" s="13"/>
      <c r="D581" s="39"/>
      <c r="E581" s="13"/>
    </row>
    <row r="582" spans="3:5" x14ac:dyDescent="0.2">
      <c r="C582" s="13"/>
      <c r="D582" s="39"/>
      <c r="E582" s="13"/>
    </row>
    <row r="583" spans="3:5" x14ac:dyDescent="0.2">
      <c r="C583" s="13"/>
      <c r="D583" s="39"/>
      <c r="E583" s="13"/>
    </row>
    <row r="584" spans="3:5" x14ac:dyDescent="0.2">
      <c r="C584" s="13"/>
      <c r="D584" s="39"/>
      <c r="E584" s="13"/>
    </row>
    <row r="585" spans="3:5" x14ac:dyDescent="0.2">
      <c r="C585" s="13"/>
      <c r="D585" s="39"/>
      <c r="E585" s="13"/>
    </row>
    <row r="586" spans="3:5" x14ac:dyDescent="0.2">
      <c r="C586" s="13"/>
      <c r="D586" s="39"/>
      <c r="E586" s="13"/>
    </row>
    <row r="587" spans="3:5" x14ac:dyDescent="0.2">
      <c r="C587" s="13"/>
      <c r="D587" s="39"/>
      <c r="E587" s="13"/>
    </row>
    <row r="588" spans="3:5" x14ac:dyDescent="0.2">
      <c r="C588" s="13"/>
      <c r="D588" s="39"/>
      <c r="E588" s="13"/>
    </row>
    <row r="589" spans="3:5" x14ac:dyDescent="0.2">
      <c r="C589" s="13"/>
      <c r="D589" s="39"/>
      <c r="E589" s="13"/>
    </row>
    <row r="590" spans="3:5" x14ac:dyDescent="0.2">
      <c r="C590" s="13"/>
      <c r="D590" s="39"/>
      <c r="E590" s="13"/>
    </row>
    <row r="591" spans="3:5" x14ac:dyDescent="0.2">
      <c r="C591" s="13"/>
      <c r="D591" s="39"/>
      <c r="E591" s="13"/>
    </row>
    <row r="592" spans="3:5" x14ac:dyDescent="0.2">
      <c r="C592" s="13"/>
      <c r="D592" s="39"/>
      <c r="E592" s="13"/>
    </row>
    <row r="593" spans="3:5" x14ac:dyDescent="0.2">
      <c r="C593" s="13"/>
      <c r="D593" s="39"/>
      <c r="E593" s="13"/>
    </row>
    <row r="594" spans="3:5" x14ac:dyDescent="0.2">
      <c r="C594" s="13"/>
      <c r="D594" s="39"/>
      <c r="E594" s="13"/>
    </row>
    <row r="595" spans="3:5" x14ac:dyDescent="0.2">
      <c r="C595" s="13"/>
      <c r="D595" s="39"/>
      <c r="E595" s="13"/>
    </row>
    <row r="596" spans="3:5" x14ac:dyDescent="0.2">
      <c r="C596" s="13"/>
      <c r="D596" s="39"/>
      <c r="E596" s="13"/>
    </row>
    <row r="597" spans="3:5" x14ac:dyDescent="0.2">
      <c r="C597" s="13"/>
      <c r="D597" s="39"/>
      <c r="E597" s="13"/>
    </row>
    <row r="598" spans="3:5" x14ac:dyDescent="0.2">
      <c r="C598" s="13"/>
      <c r="D598" s="39"/>
      <c r="E598" s="13"/>
    </row>
    <row r="599" spans="3:5" x14ac:dyDescent="0.2">
      <c r="C599" s="13"/>
      <c r="D599" s="39"/>
      <c r="E599" s="13"/>
    </row>
    <row r="600" spans="3:5" x14ac:dyDescent="0.2">
      <c r="C600" s="13"/>
      <c r="D600" s="39"/>
      <c r="E600" s="13"/>
    </row>
    <row r="601" spans="3:5" x14ac:dyDescent="0.2">
      <c r="C601" s="13"/>
      <c r="D601" s="39"/>
      <c r="E601" s="13"/>
    </row>
    <row r="602" spans="3:5" x14ac:dyDescent="0.2">
      <c r="C602" s="13"/>
      <c r="D602" s="39"/>
      <c r="E602" s="13"/>
    </row>
    <row r="603" spans="3:5" x14ac:dyDescent="0.2">
      <c r="C603" s="13"/>
      <c r="D603" s="39"/>
      <c r="E603" s="13"/>
    </row>
    <row r="604" spans="3:5" x14ac:dyDescent="0.2">
      <c r="C604" s="13"/>
      <c r="D604" s="39"/>
      <c r="E604" s="13"/>
    </row>
    <row r="605" spans="3:5" x14ac:dyDescent="0.2">
      <c r="C605" s="13"/>
      <c r="D605" s="39"/>
      <c r="E605" s="13"/>
    </row>
    <row r="606" spans="3:5" x14ac:dyDescent="0.2">
      <c r="C606" s="13"/>
      <c r="D606" s="39"/>
      <c r="E606" s="13"/>
    </row>
    <row r="607" spans="3:5" x14ac:dyDescent="0.2">
      <c r="C607" s="13"/>
      <c r="D607" s="39"/>
      <c r="E607" s="13"/>
    </row>
    <row r="608" spans="3:5" x14ac:dyDescent="0.2">
      <c r="C608" s="13"/>
      <c r="D608" s="39"/>
      <c r="E608" s="13"/>
    </row>
    <row r="609" spans="3:5" x14ac:dyDescent="0.2">
      <c r="C609" s="13"/>
      <c r="D609" s="39"/>
      <c r="E609" s="13"/>
    </row>
    <row r="610" spans="3:5" x14ac:dyDescent="0.2">
      <c r="C610" s="13"/>
      <c r="D610" s="39"/>
      <c r="E610" s="13"/>
    </row>
    <row r="611" spans="3:5" x14ac:dyDescent="0.2">
      <c r="C611" s="13"/>
      <c r="D611" s="39"/>
      <c r="E611" s="13"/>
    </row>
    <row r="612" spans="3:5" x14ac:dyDescent="0.2">
      <c r="C612" s="13"/>
      <c r="D612" s="39"/>
      <c r="E612" s="13"/>
    </row>
    <row r="613" spans="3:5" x14ac:dyDescent="0.2">
      <c r="C613" s="13"/>
      <c r="D613" s="39"/>
      <c r="E613" s="13"/>
    </row>
    <row r="614" spans="3:5" x14ac:dyDescent="0.2">
      <c r="C614" s="13"/>
      <c r="D614" s="39"/>
      <c r="E614" s="13"/>
    </row>
    <row r="615" spans="3:5" x14ac:dyDescent="0.2">
      <c r="C615" s="13"/>
      <c r="D615" s="39"/>
      <c r="E615" s="13"/>
    </row>
    <row r="616" spans="3:5" x14ac:dyDescent="0.2">
      <c r="C616" s="13"/>
      <c r="D616" s="39"/>
      <c r="E616" s="13"/>
    </row>
    <row r="617" spans="3:5" x14ac:dyDescent="0.2">
      <c r="C617" s="13"/>
      <c r="D617" s="39"/>
      <c r="E617" s="13"/>
    </row>
    <row r="618" spans="3:5" x14ac:dyDescent="0.2">
      <c r="C618" s="13"/>
      <c r="D618" s="39"/>
      <c r="E618" s="13"/>
    </row>
    <row r="619" spans="3:5" x14ac:dyDescent="0.2">
      <c r="C619" s="13"/>
      <c r="D619" s="39"/>
      <c r="E619" s="13"/>
    </row>
    <row r="620" spans="3:5" x14ac:dyDescent="0.2">
      <c r="C620" s="13"/>
      <c r="D620" s="39"/>
      <c r="E620" s="13"/>
    </row>
    <row r="621" spans="3:5" x14ac:dyDescent="0.2">
      <c r="C621" s="13"/>
      <c r="D621" s="39"/>
      <c r="E621" s="13"/>
    </row>
    <row r="622" spans="3:5" x14ac:dyDescent="0.2">
      <c r="C622" s="13"/>
      <c r="D622" s="39"/>
      <c r="E622" s="13"/>
    </row>
    <row r="623" spans="3:5" x14ac:dyDescent="0.2">
      <c r="C623" s="13"/>
      <c r="D623" s="39"/>
      <c r="E623" s="13"/>
    </row>
    <row r="624" spans="3:5" x14ac:dyDescent="0.2">
      <c r="C624" s="13"/>
      <c r="D624" s="39"/>
      <c r="E624" s="13"/>
    </row>
    <row r="625" spans="3:5" x14ac:dyDescent="0.2">
      <c r="C625" s="13"/>
      <c r="D625" s="39"/>
      <c r="E625" s="13"/>
    </row>
    <row r="626" spans="3:5" x14ac:dyDescent="0.2">
      <c r="C626" s="13"/>
      <c r="D626" s="39"/>
      <c r="E626" s="13"/>
    </row>
    <row r="627" spans="3:5" x14ac:dyDescent="0.2">
      <c r="C627" s="13"/>
      <c r="D627" s="39"/>
      <c r="E627" s="13"/>
    </row>
    <row r="628" spans="3:5" x14ac:dyDescent="0.2">
      <c r="C628" s="13"/>
      <c r="D628" s="39"/>
      <c r="E628" s="13"/>
    </row>
    <row r="629" spans="3:5" x14ac:dyDescent="0.2">
      <c r="C629" s="13"/>
      <c r="D629" s="39"/>
      <c r="E629" s="13"/>
    </row>
    <row r="630" spans="3:5" x14ac:dyDescent="0.2">
      <c r="C630" s="13"/>
      <c r="D630" s="39"/>
      <c r="E630" s="13"/>
    </row>
    <row r="631" spans="3:5" x14ac:dyDescent="0.2">
      <c r="C631" s="13"/>
      <c r="D631" s="39"/>
      <c r="E631" s="13"/>
    </row>
    <row r="632" spans="3:5" x14ac:dyDescent="0.2">
      <c r="C632" s="13"/>
      <c r="D632" s="39"/>
      <c r="E632" s="13"/>
    </row>
    <row r="633" spans="3:5" x14ac:dyDescent="0.2">
      <c r="C633" s="13"/>
      <c r="D633" s="39"/>
      <c r="E633" s="13"/>
    </row>
    <row r="634" spans="3:5" x14ac:dyDescent="0.2">
      <c r="C634" s="13"/>
      <c r="D634" s="39"/>
      <c r="E634" s="13"/>
    </row>
    <row r="635" spans="3:5" x14ac:dyDescent="0.2">
      <c r="C635" s="13"/>
      <c r="D635" s="39"/>
      <c r="E635" s="13"/>
    </row>
    <row r="636" spans="3:5" x14ac:dyDescent="0.2">
      <c r="C636" s="13"/>
      <c r="D636" s="39"/>
      <c r="E636" s="13"/>
    </row>
    <row r="637" spans="3:5" x14ac:dyDescent="0.2">
      <c r="C637" s="13"/>
      <c r="D637" s="39"/>
      <c r="E637" s="13"/>
    </row>
    <row r="638" spans="3:5" x14ac:dyDescent="0.2">
      <c r="C638" s="13"/>
      <c r="D638" s="39"/>
      <c r="E638" s="13"/>
    </row>
    <row r="639" spans="3:5" x14ac:dyDescent="0.2">
      <c r="C639" s="13"/>
      <c r="D639" s="39"/>
      <c r="E639" s="13"/>
    </row>
    <row r="640" spans="3:5" x14ac:dyDescent="0.2">
      <c r="C640" s="13"/>
      <c r="D640" s="39"/>
      <c r="E640" s="13"/>
    </row>
    <row r="641" spans="3:5" x14ac:dyDescent="0.2">
      <c r="C641" s="13"/>
      <c r="D641" s="39"/>
      <c r="E641" s="13"/>
    </row>
    <row r="642" spans="3:5" x14ac:dyDescent="0.2">
      <c r="C642" s="13"/>
      <c r="D642" s="39"/>
      <c r="E642" s="13"/>
    </row>
    <row r="643" spans="3:5" x14ac:dyDescent="0.2">
      <c r="C643" s="13"/>
      <c r="D643" s="39"/>
      <c r="E643" s="13"/>
    </row>
    <row r="644" spans="3:5" x14ac:dyDescent="0.2">
      <c r="C644" s="13"/>
      <c r="D644" s="39"/>
      <c r="E644" s="13"/>
    </row>
    <row r="645" spans="3:5" x14ac:dyDescent="0.2">
      <c r="C645" s="13"/>
      <c r="D645" s="39"/>
      <c r="E645" s="13"/>
    </row>
    <row r="646" spans="3:5" x14ac:dyDescent="0.2">
      <c r="C646" s="13"/>
      <c r="D646" s="39"/>
      <c r="E646" s="13"/>
    </row>
    <row r="647" spans="3:5" x14ac:dyDescent="0.2">
      <c r="C647" s="13"/>
      <c r="D647" s="39"/>
      <c r="E647" s="13"/>
    </row>
    <row r="648" spans="3:5" x14ac:dyDescent="0.2">
      <c r="C648" s="13"/>
      <c r="D648" s="39"/>
      <c r="E648" s="13"/>
    </row>
    <row r="649" spans="3:5" x14ac:dyDescent="0.2">
      <c r="C649" s="13"/>
      <c r="D649" s="39"/>
      <c r="E649" s="13"/>
    </row>
    <row r="650" spans="3:5" x14ac:dyDescent="0.2">
      <c r="C650" s="13"/>
      <c r="D650" s="39"/>
      <c r="E650" s="13"/>
    </row>
    <row r="651" spans="3:5" x14ac:dyDescent="0.2">
      <c r="C651" s="13"/>
      <c r="D651" s="39"/>
      <c r="E651" s="13"/>
    </row>
    <row r="652" spans="3:5" x14ac:dyDescent="0.2">
      <c r="C652" s="13"/>
      <c r="D652" s="39"/>
      <c r="E652" s="13"/>
    </row>
    <row r="653" spans="3:5" x14ac:dyDescent="0.2">
      <c r="C653" s="13"/>
      <c r="D653" s="39"/>
      <c r="E653" s="13"/>
    </row>
    <row r="654" spans="3:5" x14ac:dyDescent="0.2">
      <c r="C654" s="13"/>
      <c r="D654" s="39"/>
      <c r="E654" s="13"/>
    </row>
    <row r="655" spans="3:5" x14ac:dyDescent="0.2">
      <c r="C655" s="13"/>
      <c r="D655" s="39"/>
      <c r="E655" s="13"/>
    </row>
    <row r="656" spans="3:5" x14ac:dyDescent="0.2">
      <c r="C656" s="13"/>
      <c r="D656" s="39"/>
      <c r="E656" s="13"/>
    </row>
    <row r="657" spans="3:5" x14ac:dyDescent="0.2">
      <c r="C657" s="13"/>
      <c r="D657" s="39"/>
      <c r="E657" s="13"/>
    </row>
    <row r="658" spans="3:5" x14ac:dyDescent="0.2">
      <c r="C658" s="13"/>
      <c r="D658" s="39"/>
      <c r="E658" s="13"/>
    </row>
    <row r="659" spans="3:5" x14ac:dyDescent="0.2">
      <c r="C659" s="13"/>
      <c r="D659" s="39"/>
      <c r="E659" s="13"/>
    </row>
    <row r="660" spans="3:5" x14ac:dyDescent="0.2">
      <c r="C660" s="13"/>
      <c r="D660" s="39"/>
      <c r="E660" s="13"/>
    </row>
    <row r="661" spans="3:5" x14ac:dyDescent="0.2">
      <c r="C661" s="13"/>
      <c r="D661" s="39"/>
      <c r="E661" s="13"/>
    </row>
    <row r="662" spans="3:5" x14ac:dyDescent="0.2">
      <c r="C662" s="13"/>
      <c r="D662" s="39"/>
      <c r="E662" s="13"/>
    </row>
    <row r="663" spans="3:5" x14ac:dyDescent="0.2">
      <c r="C663" s="13"/>
      <c r="D663" s="39"/>
      <c r="E663" s="13"/>
    </row>
    <row r="664" spans="3:5" x14ac:dyDescent="0.2">
      <c r="C664" s="13"/>
      <c r="D664" s="39"/>
      <c r="E664" s="13"/>
    </row>
    <row r="665" spans="3:5" x14ac:dyDescent="0.2">
      <c r="C665" s="13"/>
      <c r="D665" s="39"/>
      <c r="E665" s="13"/>
    </row>
    <row r="666" spans="3:5" x14ac:dyDescent="0.2">
      <c r="C666" s="13"/>
      <c r="D666" s="39"/>
      <c r="E666" s="13"/>
    </row>
    <row r="667" spans="3:5" x14ac:dyDescent="0.2">
      <c r="C667" s="13"/>
      <c r="D667" s="39"/>
      <c r="E667" s="13"/>
    </row>
    <row r="668" spans="3:5" x14ac:dyDescent="0.2">
      <c r="C668" s="13"/>
      <c r="D668" s="39"/>
      <c r="E668" s="13"/>
    </row>
    <row r="669" spans="3:5" x14ac:dyDescent="0.2">
      <c r="C669" s="13"/>
      <c r="D669" s="39"/>
      <c r="E669" s="13"/>
    </row>
    <row r="670" spans="3:5" x14ac:dyDescent="0.2">
      <c r="C670" s="13"/>
      <c r="D670" s="39"/>
      <c r="E670" s="13"/>
    </row>
    <row r="671" spans="3:5" x14ac:dyDescent="0.2">
      <c r="C671" s="13"/>
      <c r="D671" s="39"/>
      <c r="E671" s="13"/>
    </row>
    <row r="672" spans="3:5" x14ac:dyDescent="0.2">
      <c r="C672" s="13"/>
      <c r="D672" s="39"/>
      <c r="E672" s="13"/>
    </row>
    <row r="673" spans="3:5" x14ac:dyDescent="0.2">
      <c r="C673" s="13"/>
      <c r="D673" s="39"/>
      <c r="E673" s="13"/>
    </row>
    <row r="674" spans="3:5" x14ac:dyDescent="0.2">
      <c r="C674" s="13"/>
      <c r="D674" s="39"/>
      <c r="E674" s="13"/>
    </row>
    <row r="675" spans="3:5" x14ac:dyDescent="0.2">
      <c r="C675" s="13"/>
      <c r="D675" s="39"/>
      <c r="E675" s="13"/>
    </row>
    <row r="676" spans="3:5" x14ac:dyDescent="0.2">
      <c r="C676" s="13"/>
      <c r="D676" s="39"/>
      <c r="E676" s="13"/>
    </row>
    <row r="677" spans="3:5" x14ac:dyDescent="0.2">
      <c r="C677" s="13"/>
      <c r="D677" s="39"/>
      <c r="E677" s="13"/>
    </row>
    <row r="678" spans="3:5" x14ac:dyDescent="0.2">
      <c r="C678" s="13"/>
      <c r="D678" s="39"/>
      <c r="E678" s="13"/>
    </row>
    <row r="679" spans="3:5" x14ac:dyDescent="0.2">
      <c r="C679" s="13"/>
      <c r="D679" s="39"/>
      <c r="E679" s="13"/>
    </row>
    <row r="680" spans="3:5" x14ac:dyDescent="0.2">
      <c r="C680" s="13"/>
      <c r="D680" s="39"/>
      <c r="E680" s="13"/>
    </row>
    <row r="681" spans="3:5" x14ac:dyDescent="0.2">
      <c r="C681" s="13"/>
      <c r="D681" s="39"/>
      <c r="E681" s="13"/>
    </row>
    <row r="682" spans="3:5" x14ac:dyDescent="0.2">
      <c r="C682" s="13"/>
      <c r="D682" s="39"/>
      <c r="E682" s="13"/>
    </row>
    <row r="683" spans="3:5" x14ac:dyDescent="0.2">
      <c r="C683" s="13"/>
      <c r="D683" s="39"/>
      <c r="E683" s="13"/>
    </row>
    <row r="684" spans="3:5" x14ac:dyDescent="0.2">
      <c r="C684" s="13"/>
      <c r="D684" s="39"/>
      <c r="E684" s="13"/>
    </row>
    <row r="685" spans="3:5" x14ac:dyDescent="0.2">
      <c r="C685" s="13"/>
      <c r="D685" s="39"/>
      <c r="E685" s="13"/>
    </row>
    <row r="686" spans="3:5" x14ac:dyDescent="0.2">
      <c r="C686" s="13"/>
      <c r="D686" s="39"/>
      <c r="E686" s="13"/>
    </row>
    <row r="687" spans="3:5" x14ac:dyDescent="0.2">
      <c r="C687" s="13"/>
      <c r="D687" s="39"/>
      <c r="E687" s="13"/>
    </row>
    <row r="688" spans="3:5" x14ac:dyDescent="0.2">
      <c r="C688" s="13"/>
      <c r="D688" s="39"/>
      <c r="E688" s="13"/>
    </row>
    <row r="689" spans="3:5" x14ac:dyDescent="0.2">
      <c r="C689" s="13"/>
      <c r="D689" s="39"/>
      <c r="E689" s="13"/>
    </row>
    <row r="690" spans="3:5" x14ac:dyDescent="0.2">
      <c r="C690" s="13"/>
      <c r="D690" s="39"/>
      <c r="E690" s="13"/>
    </row>
    <row r="691" spans="3:5" x14ac:dyDescent="0.2">
      <c r="C691" s="13"/>
      <c r="D691" s="39"/>
      <c r="E691" s="13"/>
    </row>
    <row r="692" spans="3:5" x14ac:dyDescent="0.2">
      <c r="C692" s="13"/>
      <c r="D692" s="39"/>
      <c r="E692" s="13"/>
    </row>
    <row r="693" spans="3:5" x14ac:dyDescent="0.2">
      <c r="C693" s="13"/>
      <c r="D693" s="39"/>
      <c r="E693" s="13"/>
    </row>
    <row r="694" spans="3:5" x14ac:dyDescent="0.2">
      <c r="C694" s="13"/>
      <c r="D694" s="39"/>
      <c r="E694" s="13"/>
    </row>
    <row r="695" spans="3:5" x14ac:dyDescent="0.2">
      <c r="C695" s="13"/>
      <c r="D695" s="39"/>
      <c r="E695" s="13"/>
    </row>
    <row r="696" spans="3:5" x14ac:dyDescent="0.2">
      <c r="C696" s="13"/>
      <c r="D696" s="39"/>
      <c r="E696" s="13"/>
    </row>
    <row r="697" spans="3:5" x14ac:dyDescent="0.2">
      <c r="C697" s="13"/>
      <c r="D697" s="39"/>
      <c r="E697" s="13"/>
    </row>
    <row r="698" spans="3:5" x14ac:dyDescent="0.2">
      <c r="C698" s="13"/>
      <c r="D698" s="39"/>
      <c r="E698" s="13"/>
    </row>
    <row r="699" spans="3:5" x14ac:dyDescent="0.2">
      <c r="C699" s="13"/>
      <c r="D699" s="39"/>
      <c r="E699" s="13"/>
    </row>
    <row r="700" spans="3:5" x14ac:dyDescent="0.2">
      <c r="C700" s="13"/>
      <c r="D700" s="39"/>
      <c r="E700" s="13"/>
    </row>
    <row r="701" spans="3:5" x14ac:dyDescent="0.2">
      <c r="C701" s="13"/>
      <c r="D701" s="39"/>
      <c r="E701" s="13"/>
    </row>
  </sheetData>
  <sheetProtection algorithmName="SHA-512" hashValue="a0n5oAqVOfti0CiwcR1QDRMl3IdVG2pmhYOBBBkHMDLDvgq5r/35HtMaJPeEebvr160+kkiam98grJzsic0DFw==" saltValue="TdqpJ3Y4qpR7s3Zh9SDs4w==" spinCount="100000" sheet="1" objects="1" scenarios="1" selectLockedCells="1"/>
  <hyperlinks>
    <hyperlink ref="B76" r:id="rId1" display="https://rashbel.com/he/%D7%9E%D7%A9%D7%97%D7%AA-%D7%94%D7%9C%D7%97%D7%9E%D7%94-%D7%9B%D7%A1%D7%A3-%D7%A8%D7%9B%D7%94-30-%D7%92%D7%A8%D7%9D"/>
    <hyperlink ref="B408" r:id="rId2" display="https://www.zap.co.il/fs.aspx?pid=909788461&amp;sog=e-battery"/>
  </hyperlinks>
  <pageMargins left="0.7" right="0.7" top="0.75" bottom="0.75" header="0.3" footer="0.3"/>
  <pageSetup paperSize="9" scale="6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איציק בן שושן</dc:creator>
  <cp:lastModifiedBy>יצחק כרמלי - רכש</cp:lastModifiedBy>
  <cp:lastPrinted>2020-02-23T09:41:41Z</cp:lastPrinted>
  <dcterms:created xsi:type="dcterms:W3CDTF">2019-11-11T09:25:52Z</dcterms:created>
  <dcterms:modified xsi:type="dcterms:W3CDTF">2020-07-16T06:04:29Z</dcterms:modified>
</cp:coreProperties>
</file>